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6285" tabRatio="632" activeTab="0"/>
  </bookViews>
  <sheets>
    <sheet name="Сводный протокол" sheetId="1" r:id="rId1"/>
    <sheet name="М (шк)" sheetId="2" r:id="rId2"/>
    <sheet name="М (вып)" sheetId="3" r:id="rId3"/>
    <sheet name="Ж (шк)" sheetId="4" r:id="rId4"/>
    <sheet name="Ж (вып)" sheetId="5" r:id="rId5"/>
  </sheets>
  <definedNames>
    <definedName name="_xlnm._FilterDatabase" localSheetId="0" hidden="1">'Сводный протокол'!$A$1:$I$70</definedName>
  </definedNames>
  <calcPr fullCalcOnLoad="1"/>
</workbook>
</file>

<file path=xl/sharedStrings.xml><?xml version="1.0" encoding="utf-8"?>
<sst xmlns="http://schemas.openxmlformats.org/spreadsheetml/2006/main" count="366" uniqueCount="91">
  <si>
    <t>кол-во снятий</t>
  </si>
  <si>
    <t>№</t>
  </si>
  <si>
    <t>Гаврилов Александр</t>
  </si>
  <si>
    <t>Зарецкий Степан</t>
  </si>
  <si>
    <t>Шабанов Дмитрий</t>
  </si>
  <si>
    <t>Елизарьев Женя</t>
  </si>
  <si>
    <t>Маркелова Даша</t>
  </si>
  <si>
    <t>Осипенко Гоша</t>
  </si>
  <si>
    <t>Латышева Лада</t>
  </si>
  <si>
    <t>Берлинер Антон</t>
  </si>
  <si>
    <t>Галкин Гена</t>
  </si>
  <si>
    <t>Батусов Роман</t>
  </si>
  <si>
    <t>Славин Гоша</t>
  </si>
  <si>
    <t>Морарь Настя</t>
  </si>
  <si>
    <t>Шиварев Саша</t>
  </si>
  <si>
    <t>Константинов Андрей</t>
  </si>
  <si>
    <t>Черемушкин Паша</t>
  </si>
  <si>
    <t>Харламова Саша</t>
  </si>
  <si>
    <t>Силаев Александр</t>
  </si>
  <si>
    <t>Филлипова Полина</t>
  </si>
  <si>
    <t>Кудаева Саша</t>
  </si>
  <si>
    <t>Таташина Анна</t>
  </si>
  <si>
    <t>Соколинский Кирилл</t>
  </si>
  <si>
    <t>Саруханов Никита</t>
  </si>
  <si>
    <t>Векуа Сергей</t>
  </si>
  <si>
    <t>Богов Михаил</t>
  </si>
  <si>
    <t>Майоров Алексей</t>
  </si>
  <si>
    <t>Кройчук Маша</t>
  </si>
  <si>
    <t>Милявская Люда</t>
  </si>
  <si>
    <t>Яковенко Аня</t>
  </si>
  <si>
    <t>Брель Настя</t>
  </si>
  <si>
    <t>Поляков Андрей</t>
  </si>
  <si>
    <t>Почкин Михаил</t>
  </si>
  <si>
    <t>Точилов Алексей</t>
  </si>
  <si>
    <t>Потапенко Александр</t>
  </si>
  <si>
    <t>Наумова Маша</t>
  </si>
  <si>
    <t>Дубровский Андрей</t>
  </si>
  <si>
    <t>Акмалов Рустем</t>
  </si>
  <si>
    <t>Корякин Иван</t>
  </si>
  <si>
    <t>Меньшова Катя</t>
  </si>
  <si>
    <t>Дрижук Тимофей</t>
  </si>
  <si>
    <t>Дрижук Даниил</t>
  </si>
  <si>
    <t>Протченко Наталия</t>
  </si>
  <si>
    <t>Румянцев Андрей</t>
  </si>
  <si>
    <t>Макаров Дмитрий</t>
  </si>
  <si>
    <t>Матвиенко Женя</t>
  </si>
  <si>
    <t>Левич Петр</t>
  </si>
  <si>
    <t>Карпова Маша</t>
  </si>
  <si>
    <t>Журавлев Андрей</t>
  </si>
  <si>
    <t>Печурова Анна</t>
  </si>
  <si>
    <t>Шевченко Марина</t>
  </si>
  <si>
    <t>Харламов Николай</t>
  </si>
  <si>
    <t>Парусникова Анастасия</t>
  </si>
  <si>
    <t>Закорюкина Надежда</t>
  </si>
  <si>
    <t>Шестова Надя</t>
  </si>
  <si>
    <t>Алексеевский Тим</t>
  </si>
  <si>
    <t>Сомов Егор</t>
  </si>
  <si>
    <t>Федулкин Алексей</t>
  </si>
  <si>
    <t>Павельева Лена</t>
  </si>
  <si>
    <t>Лысов Иван</t>
  </si>
  <si>
    <t>Любимова Дина</t>
  </si>
  <si>
    <t>Эльяшев Яков</t>
  </si>
  <si>
    <t>Фандин Артем</t>
  </si>
  <si>
    <t>Эльман Игорь</t>
  </si>
  <si>
    <t>Филиппова Таисия</t>
  </si>
  <si>
    <t>Пантуев Петр</t>
  </si>
  <si>
    <t>Алешина Таня</t>
  </si>
  <si>
    <t>Гогин Григорий</t>
  </si>
  <si>
    <t>вне зачета</t>
  </si>
  <si>
    <t>Место</t>
  </si>
  <si>
    <t>время в сек</t>
  </si>
  <si>
    <t>год выпуска</t>
  </si>
  <si>
    <t>Место в общем зачете</t>
  </si>
  <si>
    <t>Фамилия Имя</t>
  </si>
  <si>
    <t>школа</t>
  </si>
  <si>
    <t>м</t>
  </si>
  <si>
    <t>ж</t>
  </si>
  <si>
    <t>пол</t>
  </si>
  <si>
    <t>СУНЦ</t>
  </si>
  <si>
    <t>Рогожина Анастасия</t>
  </si>
  <si>
    <t>примечание</t>
  </si>
  <si>
    <t>Место в группе</t>
  </si>
  <si>
    <t>-</t>
  </si>
  <si>
    <t>бревно</t>
  </si>
  <si>
    <t>ИТО, бревно</t>
  </si>
  <si>
    <t>ИТО</t>
  </si>
  <si>
    <t>ИТО, бревно, качели</t>
  </si>
  <si>
    <t>бабочка, бревно</t>
  </si>
  <si>
    <t>тарзанка (штраф +15сек)</t>
  </si>
  <si>
    <t>вне зачета (повторный забег)</t>
  </si>
  <si>
    <t>время с учетом снятий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</si>
</sst>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41">
    <font>
      <sz val="10"/>
      <name val="Arial Cyr"/>
      <family val="0"/>
    </font>
    <font>
      <sz val="8"/>
      <name val="Arial Cyr"/>
      <family val="0"/>
    </font>
    <font>
      <sz val="10"/>
      <color indexed="55"/>
      <name val="Arial Cyr"/>
      <family val="0"/>
    </font>
    <font>
      <b/>
      <sz val="10"/>
      <color indexed="10"/>
      <name val="Arial Cyr"/>
      <family val="0"/>
    </font>
    <font>
      <sz val="10"/>
      <color indexed="22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0"/>
  </sheetPr>
  <dimension ref="A1:J70"/>
  <sheetViews>
    <sheetView tabSelected="1" zoomScalePageLayoutView="0" workbookViewId="0" topLeftCell="C1">
      <selection activeCell="K6" sqref="K6"/>
    </sheetView>
  </sheetViews>
  <sheetFormatPr defaultColWidth="9.00390625" defaultRowHeight="12.75"/>
  <cols>
    <col min="1" max="1" width="7.125" style="1" customWidth="1"/>
    <col min="2" max="2" width="9.125" style="1" customWidth="1"/>
    <col min="3" max="3" width="22.125" style="0" bestFit="1" customWidth="1"/>
    <col min="4" max="4" width="6.00390625" style="1" customWidth="1"/>
    <col min="5" max="7" width="9.125" style="1" customWidth="1"/>
    <col min="8" max="8" width="6.75390625" style="1" customWidth="1"/>
    <col min="9" max="9" width="27.75390625" style="1" customWidth="1"/>
    <col min="10" max="10" width="14.125" style="14" customWidth="1"/>
  </cols>
  <sheetData>
    <row r="1" spans="1:10" s="5" customFormat="1" ht="26.25" customHeight="1">
      <c r="A1" s="4" t="s">
        <v>69</v>
      </c>
      <c r="B1" s="4" t="s">
        <v>1</v>
      </c>
      <c r="C1" s="4" t="s">
        <v>73</v>
      </c>
      <c r="D1" s="4" t="s">
        <v>77</v>
      </c>
      <c r="E1" s="4" t="s">
        <v>71</v>
      </c>
      <c r="F1" s="4" t="s">
        <v>74</v>
      </c>
      <c r="G1" s="4" t="s">
        <v>70</v>
      </c>
      <c r="H1" s="4" t="s">
        <v>0</v>
      </c>
      <c r="I1" s="4" t="s">
        <v>80</v>
      </c>
      <c r="J1" s="16" t="s">
        <v>90</v>
      </c>
    </row>
    <row r="2" spans="1:10" ht="12.75">
      <c r="A2" s="6">
        <v>1</v>
      </c>
      <c r="B2" s="6">
        <v>37</v>
      </c>
      <c r="C2" s="7" t="s">
        <v>33</v>
      </c>
      <c r="D2" s="6" t="s">
        <v>75</v>
      </c>
      <c r="E2" s="6">
        <v>2003</v>
      </c>
      <c r="F2" s="6">
        <v>91</v>
      </c>
      <c r="G2" s="9">
        <v>0.0033680555555555556</v>
      </c>
      <c r="H2" s="6">
        <v>0</v>
      </c>
      <c r="I2" s="6" t="s">
        <v>68</v>
      </c>
      <c r="J2" s="14">
        <f>G2+H2/(24*30)</f>
        <v>0.0033680555555555556</v>
      </c>
    </row>
    <row r="3" spans="1:10" ht="12.75">
      <c r="A3" s="2">
        <v>2</v>
      </c>
      <c r="B3" s="2">
        <v>17</v>
      </c>
      <c r="C3" s="3" t="s">
        <v>17</v>
      </c>
      <c r="D3" s="2" t="s">
        <v>76</v>
      </c>
      <c r="E3" s="2">
        <v>2007</v>
      </c>
      <c r="F3" s="2">
        <v>179</v>
      </c>
      <c r="G3" s="8">
        <v>0.0038310185185185183</v>
      </c>
      <c r="H3" s="2">
        <v>0</v>
      </c>
      <c r="I3" s="2"/>
      <c r="J3" s="14">
        <f aca="true" t="shared" si="0" ref="J3:J66">G3+H3/(24*30)</f>
        <v>0.0038310185185185183</v>
      </c>
    </row>
    <row r="4" spans="1:10" ht="12.75">
      <c r="A4" s="2">
        <v>3</v>
      </c>
      <c r="B4" s="2">
        <v>46</v>
      </c>
      <c r="C4" s="3" t="s">
        <v>41</v>
      </c>
      <c r="D4" s="2" t="s">
        <v>75</v>
      </c>
      <c r="E4" s="2">
        <v>2009</v>
      </c>
      <c r="F4" s="2">
        <v>91</v>
      </c>
      <c r="G4" s="8">
        <v>0.004155092592592592</v>
      </c>
      <c r="H4" s="2">
        <v>0</v>
      </c>
      <c r="I4" s="2"/>
      <c r="J4" s="14">
        <f t="shared" si="0"/>
        <v>0.004155092592592592</v>
      </c>
    </row>
    <row r="5" spans="1:10" ht="12.75">
      <c r="A5" s="6">
        <v>4</v>
      </c>
      <c r="B5" s="6">
        <v>41</v>
      </c>
      <c r="C5" s="7" t="s">
        <v>79</v>
      </c>
      <c r="D5" s="6" t="s">
        <v>76</v>
      </c>
      <c r="E5" s="6">
        <v>2005</v>
      </c>
      <c r="F5" s="6">
        <v>1533</v>
      </c>
      <c r="G5" s="9">
        <v>0.004201388888888889</v>
      </c>
      <c r="H5" s="6">
        <v>0</v>
      </c>
      <c r="I5" s="6" t="s">
        <v>68</v>
      </c>
      <c r="J5" s="14">
        <f t="shared" si="0"/>
        <v>0.004201388888888889</v>
      </c>
    </row>
    <row r="6" spans="1:10" ht="12.75">
      <c r="A6" s="2">
        <v>5</v>
      </c>
      <c r="B6" s="2">
        <v>60</v>
      </c>
      <c r="C6" s="3" t="s">
        <v>61</v>
      </c>
      <c r="D6" s="2" t="s">
        <v>75</v>
      </c>
      <c r="E6" s="2">
        <v>2006</v>
      </c>
      <c r="F6" s="2">
        <v>179</v>
      </c>
      <c r="G6" s="8">
        <v>0.004212962962962963</v>
      </c>
      <c r="H6" s="2">
        <v>0</v>
      </c>
      <c r="I6" s="2"/>
      <c r="J6" s="14">
        <f t="shared" si="0"/>
        <v>0.004212962962962963</v>
      </c>
    </row>
    <row r="7" spans="1:10" ht="12.75">
      <c r="A7" s="6">
        <v>6</v>
      </c>
      <c r="B7" s="6">
        <v>42</v>
      </c>
      <c r="C7" s="7" t="s">
        <v>37</v>
      </c>
      <c r="D7" s="6" t="s">
        <v>75</v>
      </c>
      <c r="E7" s="6">
        <v>2003</v>
      </c>
      <c r="F7" s="6">
        <v>153</v>
      </c>
      <c r="G7" s="9">
        <v>0.004456018518518519</v>
      </c>
      <c r="H7" s="6">
        <v>0</v>
      </c>
      <c r="I7" s="6" t="s">
        <v>68</v>
      </c>
      <c r="J7" s="14">
        <f t="shared" si="0"/>
        <v>0.004456018518518519</v>
      </c>
    </row>
    <row r="8" spans="1:10" ht="12.75">
      <c r="A8" s="2">
        <v>7</v>
      </c>
      <c r="B8" s="2">
        <v>61</v>
      </c>
      <c r="C8" s="3" t="s">
        <v>60</v>
      </c>
      <c r="D8" s="2" t="s">
        <v>76</v>
      </c>
      <c r="E8" s="2">
        <v>2000</v>
      </c>
      <c r="F8" s="2">
        <v>82</v>
      </c>
      <c r="G8" s="8">
        <v>0.004456018518518519</v>
      </c>
      <c r="H8" s="2">
        <v>0</v>
      </c>
      <c r="I8" s="2"/>
      <c r="J8" s="14">
        <f t="shared" si="0"/>
        <v>0.004456018518518519</v>
      </c>
    </row>
    <row r="9" spans="1:10" ht="12.75">
      <c r="A9" s="2">
        <v>8</v>
      </c>
      <c r="B9" s="2">
        <v>2</v>
      </c>
      <c r="C9" s="3" t="s">
        <v>62</v>
      </c>
      <c r="D9" s="2" t="s">
        <v>75</v>
      </c>
      <c r="E9" s="2">
        <v>2011</v>
      </c>
      <c r="F9" s="2">
        <v>91</v>
      </c>
      <c r="G9" s="8">
        <v>0.0044907407407407405</v>
      </c>
      <c r="H9" s="2">
        <v>0</v>
      </c>
      <c r="I9" s="2"/>
      <c r="J9" s="14">
        <f t="shared" si="0"/>
        <v>0.0044907407407407405</v>
      </c>
    </row>
    <row r="10" spans="1:10" ht="12.75">
      <c r="A10" s="2">
        <v>9</v>
      </c>
      <c r="B10" s="2">
        <v>36</v>
      </c>
      <c r="C10" s="3" t="s">
        <v>32</v>
      </c>
      <c r="D10" s="2" t="s">
        <v>75</v>
      </c>
      <c r="E10" s="2">
        <v>2009</v>
      </c>
      <c r="F10" s="2">
        <v>91</v>
      </c>
      <c r="G10" s="8">
        <v>0.004525462962962963</v>
      </c>
      <c r="H10" s="2">
        <v>0</v>
      </c>
      <c r="I10" s="2"/>
      <c r="J10" s="14">
        <f t="shared" si="0"/>
        <v>0.004525462962962963</v>
      </c>
    </row>
    <row r="11" spans="1:10" ht="12.75">
      <c r="A11" s="6">
        <v>10</v>
      </c>
      <c r="B11" s="6">
        <v>47</v>
      </c>
      <c r="C11" s="7" t="s">
        <v>42</v>
      </c>
      <c r="D11" s="6" t="s">
        <v>76</v>
      </c>
      <c r="E11" s="6">
        <v>2004</v>
      </c>
      <c r="F11" s="6">
        <v>1255</v>
      </c>
      <c r="G11" s="9">
        <v>0.004537037037037037</v>
      </c>
      <c r="H11" s="6">
        <v>0</v>
      </c>
      <c r="I11" s="6" t="s">
        <v>68</v>
      </c>
      <c r="J11" s="14">
        <f t="shared" si="0"/>
        <v>0.004537037037037037</v>
      </c>
    </row>
    <row r="12" spans="1:10" ht="12.75">
      <c r="A12" s="2">
        <v>11</v>
      </c>
      <c r="B12" s="2">
        <v>48</v>
      </c>
      <c r="C12" s="3" t="s">
        <v>43</v>
      </c>
      <c r="D12" s="2" t="s">
        <v>75</v>
      </c>
      <c r="E12" s="2">
        <v>2001</v>
      </c>
      <c r="F12" s="2" t="s">
        <v>78</v>
      </c>
      <c r="G12" s="8">
        <v>0.004641203703703704</v>
      </c>
      <c r="H12" s="2">
        <v>0</v>
      </c>
      <c r="I12" s="2"/>
      <c r="J12" s="14">
        <f t="shared" si="0"/>
        <v>0.004641203703703704</v>
      </c>
    </row>
    <row r="13" spans="1:10" ht="12.75">
      <c r="A13" s="2">
        <v>12</v>
      </c>
      <c r="B13" s="2">
        <v>53</v>
      </c>
      <c r="C13" s="3" t="s">
        <v>48</v>
      </c>
      <c r="D13" s="2" t="s">
        <v>75</v>
      </c>
      <c r="E13" s="2">
        <v>2002</v>
      </c>
      <c r="F13" s="2">
        <v>1</v>
      </c>
      <c r="G13" s="8">
        <v>0.004780092592592593</v>
      </c>
      <c r="H13" s="2">
        <v>0</v>
      </c>
      <c r="I13" s="2"/>
      <c r="J13" s="14">
        <f t="shared" si="0"/>
        <v>0.004780092592592593</v>
      </c>
    </row>
    <row r="14" spans="1:10" ht="12.75">
      <c r="A14" s="2">
        <v>13</v>
      </c>
      <c r="B14" s="2">
        <v>66</v>
      </c>
      <c r="C14" s="3" t="s">
        <v>58</v>
      </c>
      <c r="D14" s="2" t="s">
        <v>76</v>
      </c>
      <c r="E14" s="2">
        <v>2003</v>
      </c>
      <c r="F14" s="2">
        <v>91</v>
      </c>
      <c r="G14" s="8">
        <v>0.004803240740740741</v>
      </c>
      <c r="H14" s="2">
        <v>0</v>
      </c>
      <c r="I14" s="2"/>
      <c r="J14" s="14">
        <f t="shared" si="0"/>
        <v>0.004803240740740741</v>
      </c>
    </row>
    <row r="15" spans="1:10" ht="12.75">
      <c r="A15" s="2">
        <v>14</v>
      </c>
      <c r="B15" s="2">
        <v>62</v>
      </c>
      <c r="C15" s="3" t="s">
        <v>55</v>
      </c>
      <c r="D15" s="2" t="s">
        <v>75</v>
      </c>
      <c r="E15" s="2">
        <v>1997</v>
      </c>
      <c r="F15" s="2">
        <v>1543</v>
      </c>
      <c r="G15" s="8">
        <v>0.004907407407407407</v>
      </c>
      <c r="H15" s="2">
        <v>0</v>
      </c>
      <c r="I15" s="2"/>
      <c r="J15" s="14">
        <f t="shared" si="0"/>
        <v>0.004907407407407407</v>
      </c>
    </row>
    <row r="16" spans="1:10" ht="12.75">
      <c r="A16" s="2">
        <v>15</v>
      </c>
      <c r="B16" s="2">
        <v>45</v>
      </c>
      <c r="C16" s="3" t="s">
        <v>40</v>
      </c>
      <c r="D16" s="2" t="s">
        <v>75</v>
      </c>
      <c r="E16" s="2">
        <v>2011</v>
      </c>
      <c r="F16" s="2">
        <v>91</v>
      </c>
      <c r="G16" s="8">
        <v>0.005138888888888889</v>
      </c>
      <c r="H16" s="2">
        <v>0</v>
      </c>
      <c r="I16" s="2"/>
      <c r="J16" s="14">
        <f t="shared" si="0"/>
        <v>0.005138888888888889</v>
      </c>
    </row>
    <row r="17" spans="1:10" ht="12.75">
      <c r="A17" s="2">
        <v>16</v>
      </c>
      <c r="B17" s="2">
        <v>34</v>
      </c>
      <c r="C17" s="3" t="s">
        <v>65</v>
      </c>
      <c r="D17" s="2" t="s">
        <v>75</v>
      </c>
      <c r="E17" s="2">
        <v>2012</v>
      </c>
      <c r="F17" s="2">
        <v>179</v>
      </c>
      <c r="G17" s="8">
        <v>0.005150462962962963</v>
      </c>
      <c r="H17" s="2">
        <v>0</v>
      </c>
      <c r="I17" s="2"/>
      <c r="J17" s="14">
        <f t="shared" si="0"/>
        <v>0.005150462962962963</v>
      </c>
    </row>
    <row r="18" spans="1:10" ht="12.75">
      <c r="A18" s="2">
        <v>17</v>
      </c>
      <c r="B18" s="2">
        <v>4</v>
      </c>
      <c r="C18" s="3" t="s">
        <v>4</v>
      </c>
      <c r="D18" s="2" t="s">
        <v>75</v>
      </c>
      <c r="E18" s="2">
        <v>2011</v>
      </c>
      <c r="F18" s="2">
        <v>91</v>
      </c>
      <c r="G18" s="8">
        <v>0.0051967592592592595</v>
      </c>
      <c r="H18" s="2">
        <v>0</v>
      </c>
      <c r="I18" s="2"/>
      <c r="J18" s="14">
        <f t="shared" si="0"/>
        <v>0.0051967592592592595</v>
      </c>
    </row>
    <row r="19" spans="1:10" ht="12.75">
      <c r="A19" s="2">
        <v>18</v>
      </c>
      <c r="B19" s="2">
        <v>59</v>
      </c>
      <c r="C19" s="3" t="s">
        <v>54</v>
      </c>
      <c r="D19" s="2" t="s">
        <v>76</v>
      </c>
      <c r="E19" s="2">
        <v>2007</v>
      </c>
      <c r="F19" s="2">
        <v>91</v>
      </c>
      <c r="G19" s="8">
        <v>0.005335648148148148</v>
      </c>
      <c r="H19" s="2">
        <v>0</v>
      </c>
      <c r="I19" s="2"/>
      <c r="J19" s="14">
        <f t="shared" si="0"/>
        <v>0.005335648148148148</v>
      </c>
    </row>
    <row r="20" spans="1:10" ht="12.75">
      <c r="A20" s="2">
        <v>19</v>
      </c>
      <c r="B20" s="2">
        <v>56</v>
      </c>
      <c r="C20" s="3" t="s">
        <v>51</v>
      </c>
      <c r="D20" s="2" t="s">
        <v>75</v>
      </c>
      <c r="E20" s="2">
        <v>2007</v>
      </c>
      <c r="F20" s="2">
        <v>179</v>
      </c>
      <c r="G20" s="8">
        <v>0.005416666666666667</v>
      </c>
      <c r="H20" s="2">
        <v>0</v>
      </c>
      <c r="I20" s="2"/>
      <c r="J20" s="14">
        <f t="shared" si="0"/>
        <v>0.005416666666666667</v>
      </c>
    </row>
    <row r="21" spans="1:10" ht="12.75">
      <c r="A21" s="2">
        <v>20</v>
      </c>
      <c r="B21" s="2">
        <v>68</v>
      </c>
      <c r="C21" s="3" t="s">
        <v>59</v>
      </c>
      <c r="D21" s="2" t="s">
        <v>75</v>
      </c>
      <c r="E21" s="2">
        <v>2002</v>
      </c>
      <c r="F21" s="2">
        <v>91</v>
      </c>
      <c r="G21" s="8">
        <v>0.005555555555555556</v>
      </c>
      <c r="H21" s="2">
        <v>0</v>
      </c>
      <c r="I21" s="2"/>
      <c r="J21" s="14">
        <f t="shared" si="0"/>
        <v>0.005555555555555556</v>
      </c>
    </row>
    <row r="22" spans="1:10" ht="12.75">
      <c r="A22" s="2">
        <v>21</v>
      </c>
      <c r="B22" s="2">
        <v>10</v>
      </c>
      <c r="C22" s="3" t="s">
        <v>10</v>
      </c>
      <c r="D22" s="2" t="s">
        <v>75</v>
      </c>
      <c r="E22" s="2">
        <v>2012</v>
      </c>
      <c r="F22" s="2">
        <v>91</v>
      </c>
      <c r="G22" s="8">
        <v>0.005787037037037037</v>
      </c>
      <c r="H22" s="2">
        <v>0</v>
      </c>
      <c r="I22" s="2"/>
      <c r="J22" s="14">
        <f t="shared" si="0"/>
        <v>0.005787037037037037</v>
      </c>
    </row>
    <row r="23" spans="1:10" ht="12.75">
      <c r="A23" s="2">
        <v>22</v>
      </c>
      <c r="B23" s="2">
        <v>65</v>
      </c>
      <c r="C23" s="3" t="s">
        <v>57</v>
      </c>
      <c r="D23" s="2" t="s">
        <v>75</v>
      </c>
      <c r="E23" s="2">
        <v>2003</v>
      </c>
      <c r="F23" s="2">
        <v>91</v>
      </c>
      <c r="G23" s="8">
        <v>0.00587962962962963</v>
      </c>
      <c r="H23" s="2">
        <v>0</v>
      </c>
      <c r="I23" s="2"/>
      <c r="J23" s="14">
        <f t="shared" si="0"/>
        <v>0.00587962962962963</v>
      </c>
    </row>
    <row r="24" spans="1:10" ht="12.75">
      <c r="A24" s="2">
        <v>23</v>
      </c>
      <c r="B24" s="2">
        <v>51</v>
      </c>
      <c r="C24" s="3" t="s">
        <v>46</v>
      </c>
      <c r="D24" s="2" t="s">
        <v>75</v>
      </c>
      <c r="E24" s="2">
        <v>2009</v>
      </c>
      <c r="F24" s="2">
        <v>109</v>
      </c>
      <c r="G24" s="8">
        <v>0.005960648148148148</v>
      </c>
      <c r="H24" s="2">
        <v>0</v>
      </c>
      <c r="I24" s="2"/>
      <c r="J24" s="14">
        <f t="shared" si="0"/>
        <v>0.005960648148148148</v>
      </c>
    </row>
    <row r="25" spans="1:10" ht="12.75">
      <c r="A25" s="2">
        <v>24</v>
      </c>
      <c r="B25" s="2">
        <v>49</v>
      </c>
      <c r="C25" s="3" t="s">
        <v>44</v>
      </c>
      <c r="D25" s="2" t="s">
        <v>75</v>
      </c>
      <c r="E25" s="2">
        <v>2001</v>
      </c>
      <c r="F25" s="2">
        <v>467</v>
      </c>
      <c r="G25" s="8">
        <v>0.00619212962962963</v>
      </c>
      <c r="H25" s="2">
        <v>0</v>
      </c>
      <c r="I25" s="2"/>
      <c r="J25" s="14">
        <f t="shared" si="0"/>
        <v>0.00619212962962963</v>
      </c>
    </row>
    <row r="26" spans="1:10" ht="12.75">
      <c r="A26" s="2">
        <v>25</v>
      </c>
      <c r="B26" s="2">
        <v>1</v>
      </c>
      <c r="C26" s="3" t="s">
        <v>2</v>
      </c>
      <c r="D26" s="2" t="s">
        <v>75</v>
      </c>
      <c r="E26" s="2">
        <v>2011</v>
      </c>
      <c r="F26" s="2">
        <v>91</v>
      </c>
      <c r="G26" s="8">
        <v>0.006446759259259259</v>
      </c>
      <c r="H26" s="2">
        <v>0</v>
      </c>
      <c r="I26" s="2"/>
      <c r="J26" s="14">
        <f t="shared" si="0"/>
        <v>0.006446759259259259</v>
      </c>
    </row>
    <row r="27" spans="1:10" ht="12.75">
      <c r="A27" s="2">
        <v>26</v>
      </c>
      <c r="B27" s="2">
        <v>40</v>
      </c>
      <c r="C27" s="3" t="s">
        <v>36</v>
      </c>
      <c r="D27" s="2" t="s">
        <v>75</v>
      </c>
      <c r="E27" s="2">
        <v>2007</v>
      </c>
      <c r="F27" s="2">
        <v>1018</v>
      </c>
      <c r="G27" s="8">
        <v>0.006516203703703704</v>
      </c>
      <c r="H27" s="2">
        <v>0</v>
      </c>
      <c r="I27" s="2"/>
      <c r="J27" s="14">
        <f t="shared" si="0"/>
        <v>0.006516203703703704</v>
      </c>
    </row>
    <row r="28" spans="1:10" ht="12.75">
      <c r="A28" s="2">
        <v>27</v>
      </c>
      <c r="B28" s="2">
        <v>38</v>
      </c>
      <c r="C28" s="3" t="s">
        <v>34</v>
      </c>
      <c r="D28" s="2" t="s">
        <v>75</v>
      </c>
      <c r="E28" s="2">
        <v>2003</v>
      </c>
      <c r="F28" s="2" t="s">
        <v>78</v>
      </c>
      <c r="G28" s="8">
        <v>0.006631944444444445</v>
      </c>
      <c r="H28" s="2">
        <v>0</v>
      </c>
      <c r="I28" s="2"/>
      <c r="J28" s="14">
        <f t="shared" si="0"/>
        <v>0.006631944444444445</v>
      </c>
    </row>
    <row r="29" spans="1:10" ht="12.75">
      <c r="A29" s="2">
        <v>28</v>
      </c>
      <c r="B29" s="2">
        <v>18</v>
      </c>
      <c r="C29" s="3" t="s">
        <v>18</v>
      </c>
      <c r="D29" s="2" t="s">
        <v>75</v>
      </c>
      <c r="E29" s="2">
        <v>2007</v>
      </c>
      <c r="F29" s="2">
        <v>179</v>
      </c>
      <c r="G29" s="8">
        <v>0.006805555555555555</v>
      </c>
      <c r="H29" s="2">
        <v>0</v>
      </c>
      <c r="I29" s="2"/>
      <c r="J29" s="14">
        <f t="shared" si="0"/>
        <v>0.006805555555555555</v>
      </c>
    </row>
    <row r="30" spans="1:10" ht="12.75">
      <c r="A30" s="2">
        <v>29</v>
      </c>
      <c r="B30" s="2">
        <v>35</v>
      </c>
      <c r="C30" s="3" t="s">
        <v>66</v>
      </c>
      <c r="D30" s="2" t="s">
        <v>76</v>
      </c>
      <c r="E30" s="2">
        <v>2009</v>
      </c>
      <c r="F30" s="2">
        <v>91</v>
      </c>
      <c r="G30" s="8">
        <v>0.006828703703703704</v>
      </c>
      <c r="H30" s="2">
        <v>0</v>
      </c>
      <c r="I30" s="2"/>
      <c r="J30" s="14">
        <f t="shared" si="0"/>
        <v>0.006828703703703704</v>
      </c>
    </row>
    <row r="31" spans="1:10" ht="12.75">
      <c r="A31" s="2">
        <v>30</v>
      </c>
      <c r="B31" s="2">
        <v>57</v>
      </c>
      <c r="C31" s="3" t="s">
        <v>52</v>
      </c>
      <c r="D31" s="2" t="s">
        <v>76</v>
      </c>
      <c r="E31" s="2">
        <v>2003</v>
      </c>
      <c r="F31" s="2">
        <v>91</v>
      </c>
      <c r="G31" s="8">
        <v>0.007083333333333333</v>
      </c>
      <c r="H31" s="2">
        <v>0</v>
      </c>
      <c r="I31" s="2"/>
      <c r="J31" s="14">
        <f t="shared" si="0"/>
        <v>0.007083333333333333</v>
      </c>
    </row>
    <row r="32" spans="1:10" ht="12.75">
      <c r="A32" s="2">
        <v>31</v>
      </c>
      <c r="B32" s="2">
        <v>29</v>
      </c>
      <c r="C32" s="3" t="s">
        <v>27</v>
      </c>
      <c r="D32" s="2" t="s">
        <v>76</v>
      </c>
      <c r="E32" s="2">
        <v>2012</v>
      </c>
      <c r="F32" s="2">
        <v>179</v>
      </c>
      <c r="G32" s="8">
        <v>0.007152777777777778</v>
      </c>
      <c r="H32" s="2">
        <v>0</v>
      </c>
      <c r="I32" s="2"/>
      <c r="J32" s="14">
        <f t="shared" si="0"/>
        <v>0.007152777777777778</v>
      </c>
    </row>
    <row r="33" spans="1:10" ht="12.75">
      <c r="A33" s="2">
        <v>32</v>
      </c>
      <c r="B33" s="2">
        <v>6</v>
      </c>
      <c r="C33" s="3" t="s">
        <v>6</v>
      </c>
      <c r="D33" s="2" t="s">
        <v>76</v>
      </c>
      <c r="E33" s="2">
        <v>2011</v>
      </c>
      <c r="F33" s="2">
        <v>91</v>
      </c>
      <c r="G33" s="8">
        <v>0.007488425925925926</v>
      </c>
      <c r="H33" s="2">
        <v>0</v>
      </c>
      <c r="I33" s="2"/>
      <c r="J33" s="14">
        <f t="shared" si="0"/>
        <v>0.007488425925925926</v>
      </c>
    </row>
    <row r="34" spans="1:10" ht="12.75">
      <c r="A34" s="2">
        <v>33</v>
      </c>
      <c r="B34" s="2">
        <v>63</v>
      </c>
      <c r="C34" s="3" t="s">
        <v>56</v>
      </c>
      <c r="D34" s="2" t="s">
        <v>75</v>
      </c>
      <c r="E34" s="2">
        <v>2008</v>
      </c>
      <c r="F34" s="2">
        <v>17</v>
      </c>
      <c r="G34" s="8">
        <v>0.007488425925925926</v>
      </c>
      <c r="H34" s="2">
        <v>0</v>
      </c>
      <c r="I34" s="2"/>
      <c r="J34" s="14">
        <f t="shared" si="0"/>
        <v>0.007488425925925926</v>
      </c>
    </row>
    <row r="35" spans="1:10" ht="12.75">
      <c r="A35" s="2">
        <v>34</v>
      </c>
      <c r="B35" s="2">
        <v>69</v>
      </c>
      <c r="C35" s="3" t="s">
        <v>67</v>
      </c>
      <c r="D35" s="2" t="s">
        <v>75</v>
      </c>
      <c r="E35" s="2">
        <v>1996</v>
      </c>
      <c r="F35" s="2">
        <v>91</v>
      </c>
      <c r="G35" s="8">
        <v>0.007604166666666667</v>
      </c>
      <c r="H35" s="2">
        <v>0</v>
      </c>
      <c r="I35" s="2"/>
      <c r="J35" s="14">
        <f t="shared" si="0"/>
        <v>0.007604166666666667</v>
      </c>
    </row>
    <row r="36" spans="1:10" ht="12.75">
      <c r="A36" s="2">
        <v>35</v>
      </c>
      <c r="B36" s="2">
        <v>67</v>
      </c>
      <c r="C36" s="3" t="s">
        <v>63</v>
      </c>
      <c r="D36" s="2" t="s">
        <v>75</v>
      </c>
      <c r="E36" s="2">
        <v>2003</v>
      </c>
      <c r="F36" s="2">
        <v>91</v>
      </c>
      <c r="G36" s="8">
        <v>0.007916666666666667</v>
      </c>
      <c r="H36" s="2">
        <v>0</v>
      </c>
      <c r="I36" s="2"/>
      <c r="J36" s="14">
        <f t="shared" si="0"/>
        <v>0.007916666666666667</v>
      </c>
    </row>
    <row r="37" spans="1:10" ht="12.75">
      <c r="A37" s="2">
        <v>36</v>
      </c>
      <c r="B37" s="2">
        <v>25</v>
      </c>
      <c r="C37" s="3" t="s">
        <v>23</v>
      </c>
      <c r="D37" s="2" t="s">
        <v>75</v>
      </c>
      <c r="E37" s="2">
        <v>2012</v>
      </c>
      <c r="F37" s="2">
        <v>179</v>
      </c>
      <c r="G37" s="8">
        <v>0.008530092592592593</v>
      </c>
      <c r="H37" s="2">
        <v>0</v>
      </c>
      <c r="I37" s="2"/>
      <c r="J37" s="14">
        <f t="shared" si="0"/>
        <v>0.008530092592592593</v>
      </c>
    </row>
    <row r="38" spans="1:10" ht="12.75">
      <c r="A38" s="2">
        <v>37</v>
      </c>
      <c r="B38" s="2">
        <v>54</v>
      </c>
      <c r="C38" s="3" t="s">
        <v>49</v>
      </c>
      <c r="D38" s="2" t="s">
        <v>76</v>
      </c>
      <c r="E38" s="2">
        <v>2007</v>
      </c>
      <c r="F38" s="2">
        <v>179</v>
      </c>
      <c r="G38" s="8">
        <v>0.009143518518518518</v>
      </c>
      <c r="H38" s="2">
        <v>0</v>
      </c>
      <c r="I38" s="2"/>
      <c r="J38" s="14">
        <f t="shared" si="0"/>
        <v>0.009143518518518518</v>
      </c>
    </row>
    <row r="39" spans="1:10" ht="12.75">
      <c r="A39" s="2">
        <v>38</v>
      </c>
      <c r="B39" s="2">
        <v>58</v>
      </c>
      <c r="C39" s="3" t="s">
        <v>53</v>
      </c>
      <c r="D39" s="2" t="s">
        <v>76</v>
      </c>
      <c r="E39" s="2">
        <v>2005</v>
      </c>
      <c r="F39" s="2">
        <v>91</v>
      </c>
      <c r="G39" s="8">
        <v>0.00951388888888889</v>
      </c>
      <c r="H39" s="2">
        <v>0</v>
      </c>
      <c r="I39" s="2" t="s">
        <v>88</v>
      </c>
      <c r="J39" s="14">
        <f t="shared" si="0"/>
        <v>0.00951388888888889</v>
      </c>
    </row>
    <row r="40" spans="1:10" ht="12.75">
      <c r="A40" s="2">
        <v>39</v>
      </c>
      <c r="B40" s="2">
        <v>24</v>
      </c>
      <c r="C40" s="3" t="s">
        <v>22</v>
      </c>
      <c r="D40" s="2" t="s">
        <v>75</v>
      </c>
      <c r="E40" s="2">
        <v>2012</v>
      </c>
      <c r="F40" s="2">
        <v>179</v>
      </c>
      <c r="G40" s="8">
        <v>0.009837962962962963</v>
      </c>
      <c r="H40" s="2">
        <v>0</v>
      </c>
      <c r="I40" s="2"/>
      <c r="J40" s="14">
        <f t="shared" si="0"/>
        <v>0.009837962962962963</v>
      </c>
    </row>
    <row r="41" spans="1:10" ht="12.75">
      <c r="A41" s="2">
        <v>40</v>
      </c>
      <c r="B41" s="2">
        <v>44</v>
      </c>
      <c r="C41" s="3" t="s">
        <v>39</v>
      </c>
      <c r="D41" s="2" t="s">
        <v>76</v>
      </c>
      <c r="E41" s="2">
        <v>2006</v>
      </c>
      <c r="F41" s="2">
        <v>54</v>
      </c>
      <c r="G41" s="8">
        <v>0.010775462962962962</v>
      </c>
      <c r="H41" s="2">
        <v>0</v>
      </c>
      <c r="I41" s="2"/>
      <c r="J41" s="14">
        <f t="shared" si="0"/>
        <v>0.010775462962962962</v>
      </c>
    </row>
    <row r="42" spans="1:10" ht="12.75">
      <c r="A42" s="2">
        <v>41</v>
      </c>
      <c r="B42" s="2">
        <v>21</v>
      </c>
      <c r="C42" s="3" t="s">
        <v>20</v>
      </c>
      <c r="D42" s="2" t="s">
        <v>76</v>
      </c>
      <c r="E42" s="2">
        <v>2012</v>
      </c>
      <c r="F42" s="2">
        <v>91</v>
      </c>
      <c r="G42" s="8">
        <v>0.012627314814814815</v>
      </c>
      <c r="H42" s="2">
        <v>0</v>
      </c>
      <c r="I42" s="2"/>
      <c r="J42" s="14">
        <f t="shared" si="0"/>
        <v>0.012627314814814815</v>
      </c>
    </row>
    <row r="43" spans="1:10" ht="12.75">
      <c r="A43" s="2">
        <v>42</v>
      </c>
      <c r="B43" s="2">
        <v>64</v>
      </c>
      <c r="C43" s="3" t="s">
        <v>2</v>
      </c>
      <c r="D43" s="2" t="s">
        <v>75</v>
      </c>
      <c r="E43" s="2">
        <v>2011</v>
      </c>
      <c r="F43" s="2">
        <v>91</v>
      </c>
      <c r="G43" s="8">
        <v>0.0046875</v>
      </c>
      <c r="H43" s="2">
        <v>1</v>
      </c>
      <c r="I43" s="2" t="s">
        <v>89</v>
      </c>
      <c r="J43" s="14">
        <f t="shared" si="0"/>
        <v>0.006076388888888889</v>
      </c>
    </row>
    <row r="44" spans="1:10" ht="12.75">
      <c r="A44" s="2">
        <v>43</v>
      </c>
      <c r="B44" s="2">
        <v>28</v>
      </c>
      <c r="C44" s="3" t="s">
        <v>26</v>
      </c>
      <c r="D44" s="2" t="s">
        <v>75</v>
      </c>
      <c r="E44" s="2">
        <v>2009</v>
      </c>
      <c r="F44" s="2">
        <v>12</v>
      </c>
      <c r="G44" s="8">
        <v>0.005347222222222222</v>
      </c>
      <c r="H44" s="2">
        <v>1</v>
      </c>
      <c r="I44" s="2" t="s">
        <v>83</v>
      </c>
      <c r="J44" s="14">
        <f t="shared" si="0"/>
        <v>0.006736111111111111</v>
      </c>
    </row>
    <row r="45" spans="1:10" ht="12.75">
      <c r="A45" s="2">
        <v>44</v>
      </c>
      <c r="B45" s="2">
        <v>11</v>
      </c>
      <c r="C45" s="3" t="s">
        <v>11</v>
      </c>
      <c r="D45" s="2" t="s">
        <v>75</v>
      </c>
      <c r="E45" s="2">
        <v>2012</v>
      </c>
      <c r="F45" s="2">
        <v>91</v>
      </c>
      <c r="G45" s="8">
        <v>0.006006944444444444</v>
      </c>
      <c r="H45" s="2">
        <v>1</v>
      </c>
      <c r="I45" s="2" t="s">
        <v>83</v>
      </c>
      <c r="J45" s="14">
        <f t="shared" si="0"/>
        <v>0.007395833333333333</v>
      </c>
    </row>
    <row r="46" spans="1:10" ht="12.75">
      <c r="A46" s="2">
        <v>45</v>
      </c>
      <c r="B46" s="2">
        <v>43</v>
      </c>
      <c r="C46" s="3" t="s">
        <v>38</v>
      </c>
      <c r="D46" s="2" t="s">
        <v>75</v>
      </c>
      <c r="E46" s="2">
        <v>2001</v>
      </c>
      <c r="F46" s="2">
        <v>91</v>
      </c>
      <c r="G46" s="8">
        <v>0.0060879629629629626</v>
      </c>
      <c r="H46" s="2">
        <v>1</v>
      </c>
      <c r="I46" s="2" t="s">
        <v>83</v>
      </c>
      <c r="J46" s="14">
        <f t="shared" si="0"/>
        <v>0.007476851851851852</v>
      </c>
    </row>
    <row r="47" spans="1:10" ht="12.75">
      <c r="A47" s="2">
        <v>46</v>
      </c>
      <c r="B47" s="2">
        <v>27</v>
      </c>
      <c r="C47" s="3" t="s">
        <v>25</v>
      </c>
      <c r="D47" s="2" t="s">
        <v>75</v>
      </c>
      <c r="E47" s="2">
        <v>2002</v>
      </c>
      <c r="F47" s="2">
        <v>1097</v>
      </c>
      <c r="G47" s="8">
        <v>0.006284722222222222</v>
      </c>
      <c r="H47" s="2">
        <v>1</v>
      </c>
      <c r="I47" s="2" t="s">
        <v>83</v>
      </c>
      <c r="J47" s="14">
        <f t="shared" si="0"/>
        <v>0.007673611111111111</v>
      </c>
    </row>
    <row r="48" spans="1:10" ht="12.75">
      <c r="A48" s="2">
        <v>47</v>
      </c>
      <c r="B48" s="2">
        <v>33</v>
      </c>
      <c r="C48" s="3" t="s">
        <v>31</v>
      </c>
      <c r="D48" s="2" t="s">
        <v>75</v>
      </c>
      <c r="E48" s="2">
        <v>2004</v>
      </c>
      <c r="F48" s="2">
        <v>4</v>
      </c>
      <c r="G48" s="8">
        <v>0.006527777777777778</v>
      </c>
      <c r="H48" s="2">
        <v>1</v>
      </c>
      <c r="I48" s="2" t="s">
        <v>83</v>
      </c>
      <c r="J48" s="14">
        <f t="shared" si="0"/>
        <v>0.007916666666666667</v>
      </c>
    </row>
    <row r="49" spans="1:10" ht="12.75">
      <c r="A49" s="2">
        <v>48</v>
      </c>
      <c r="B49" s="2">
        <v>16</v>
      </c>
      <c r="C49" s="3" t="s">
        <v>16</v>
      </c>
      <c r="D49" s="2" t="s">
        <v>75</v>
      </c>
      <c r="E49" s="2">
        <v>2012</v>
      </c>
      <c r="F49" s="2">
        <v>91</v>
      </c>
      <c r="G49" s="8">
        <v>0.00662037037037037</v>
      </c>
      <c r="H49" s="2">
        <v>1</v>
      </c>
      <c r="I49" s="2" t="s">
        <v>85</v>
      </c>
      <c r="J49" s="14">
        <f t="shared" si="0"/>
        <v>0.00800925925925926</v>
      </c>
    </row>
    <row r="50" spans="1:10" ht="12.75">
      <c r="A50" s="2">
        <v>49</v>
      </c>
      <c r="B50" s="2">
        <v>9</v>
      </c>
      <c r="C50" s="3" t="s">
        <v>9</v>
      </c>
      <c r="D50" s="2" t="s">
        <v>75</v>
      </c>
      <c r="E50" s="2">
        <v>2002</v>
      </c>
      <c r="F50" s="2">
        <v>91</v>
      </c>
      <c r="G50" s="8">
        <v>0.006724537037037037</v>
      </c>
      <c r="H50" s="2">
        <v>1</v>
      </c>
      <c r="I50" s="2" t="s">
        <v>85</v>
      </c>
      <c r="J50" s="14">
        <f t="shared" si="0"/>
        <v>0.008113425925925925</v>
      </c>
    </row>
    <row r="51" spans="1:10" ht="12.75">
      <c r="A51" s="2">
        <v>50</v>
      </c>
      <c r="B51" s="2">
        <v>3</v>
      </c>
      <c r="C51" s="3" t="s">
        <v>3</v>
      </c>
      <c r="D51" s="2" t="s">
        <v>75</v>
      </c>
      <c r="E51" s="2">
        <v>2011</v>
      </c>
      <c r="F51" s="2">
        <v>91</v>
      </c>
      <c r="G51" s="8">
        <v>0.006863425925925926</v>
      </c>
      <c r="H51" s="2">
        <v>1</v>
      </c>
      <c r="I51" s="2" t="s">
        <v>83</v>
      </c>
      <c r="J51" s="14">
        <f t="shared" si="0"/>
        <v>0.008252314814814815</v>
      </c>
    </row>
    <row r="52" spans="1:10" ht="12.75">
      <c r="A52" s="2">
        <v>51</v>
      </c>
      <c r="B52" s="2">
        <v>15</v>
      </c>
      <c r="C52" s="3" t="s">
        <v>15</v>
      </c>
      <c r="D52" s="2" t="s">
        <v>75</v>
      </c>
      <c r="E52" s="2">
        <v>2012</v>
      </c>
      <c r="F52" s="2">
        <v>91</v>
      </c>
      <c r="G52" s="8">
        <v>0.006990740740740741</v>
      </c>
      <c r="H52" s="2">
        <v>1</v>
      </c>
      <c r="I52" s="2" t="s">
        <v>83</v>
      </c>
      <c r="J52" s="14">
        <f t="shared" si="0"/>
        <v>0.00837962962962963</v>
      </c>
    </row>
    <row r="53" spans="1:10" ht="12.75">
      <c r="A53" s="2">
        <v>52</v>
      </c>
      <c r="B53" s="2">
        <v>39</v>
      </c>
      <c r="C53" s="3" t="s">
        <v>35</v>
      </c>
      <c r="D53" s="2" t="s">
        <v>76</v>
      </c>
      <c r="E53" s="2">
        <v>2007</v>
      </c>
      <c r="F53" s="2">
        <v>183</v>
      </c>
      <c r="G53" s="8">
        <v>0.007083333333333333</v>
      </c>
      <c r="H53" s="2">
        <v>1</v>
      </c>
      <c r="I53" s="2" t="s">
        <v>83</v>
      </c>
      <c r="J53" s="14">
        <f t="shared" si="0"/>
        <v>0.008472222222222221</v>
      </c>
    </row>
    <row r="54" spans="1:10" ht="12.75">
      <c r="A54" s="2">
        <v>53</v>
      </c>
      <c r="B54" s="2">
        <v>14</v>
      </c>
      <c r="C54" s="3" t="s">
        <v>14</v>
      </c>
      <c r="D54" s="2" t="s">
        <v>75</v>
      </c>
      <c r="E54" s="2">
        <v>2012</v>
      </c>
      <c r="F54" s="2">
        <v>91</v>
      </c>
      <c r="G54" s="8">
        <v>0.007638888888888889</v>
      </c>
      <c r="H54" s="2">
        <v>1</v>
      </c>
      <c r="I54" s="2" t="s">
        <v>85</v>
      </c>
      <c r="J54" s="14">
        <f t="shared" si="0"/>
        <v>0.009027777777777777</v>
      </c>
    </row>
    <row r="55" spans="1:10" ht="12.75">
      <c r="A55" s="2">
        <v>54</v>
      </c>
      <c r="B55" s="2">
        <v>52</v>
      </c>
      <c r="C55" s="3" t="s">
        <v>47</v>
      </c>
      <c r="D55" s="2" t="s">
        <v>76</v>
      </c>
      <c r="E55" s="2">
        <v>2009</v>
      </c>
      <c r="F55" s="2">
        <v>91</v>
      </c>
      <c r="G55" s="8">
        <v>0.007662037037037037</v>
      </c>
      <c r="H55" s="2">
        <v>1</v>
      </c>
      <c r="I55" s="2" t="s">
        <v>83</v>
      </c>
      <c r="J55" s="14">
        <f t="shared" si="0"/>
        <v>0.009050925925925926</v>
      </c>
    </row>
    <row r="56" spans="1:10" ht="12.75">
      <c r="A56" s="2">
        <v>55</v>
      </c>
      <c r="B56" s="2">
        <v>50</v>
      </c>
      <c r="C56" s="3" t="s">
        <v>45</v>
      </c>
      <c r="D56" s="2" t="s">
        <v>76</v>
      </c>
      <c r="E56" s="2">
        <v>2009</v>
      </c>
      <c r="F56" s="2">
        <v>91</v>
      </c>
      <c r="G56" s="8">
        <v>0.008125</v>
      </c>
      <c r="H56" s="2">
        <v>1</v>
      </c>
      <c r="I56" s="2" t="s">
        <v>83</v>
      </c>
      <c r="J56" s="14">
        <f t="shared" si="0"/>
        <v>0.00951388888888889</v>
      </c>
    </row>
    <row r="57" spans="1:10" ht="12.75">
      <c r="A57" s="2">
        <v>56</v>
      </c>
      <c r="B57" s="2">
        <v>31</v>
      </c>
      <c r="C57" s="3" t="s">
        <v>29</v>
      </c>
      <c r="D57" s="2" t="s">
        <v>76</v>
      </c>
      <c r="E57" s="2">
        <v>2011</v>
      </c>
      <c r="F57" s="2">
        <v>179</v>
      </c>
      <c r="G57" s="8">
        <v>0.008356481481481482</v>
      </c>
      <c r="H57" s="2">
        <v>1</v>
      </c>
      <c r="I57" s="2" t="s">
        <v>83</v>
      </c>
      <c r="J57" s="14">
        <f t="shared" si="0"/>
        <v>0.009745370370370371</v>
      </c>
    </row>
    <row r="58" spans="1:10" ht="12.75">
      <c r="A58" s="2">
        <v>57</v>
      </c>
      <c r="B58" s="2">
        <v>22</v>
      </c>
      <c r="C58" s="3" t="s">
        <v>21</v>
      </c>
      <c r="D58" s="2" t="s">
        <v>76</v>
      </c>
      <c r="E58" s="2">
        <v>2012</v>
      </c>
      <c r="F58" s="2">
        <v>91</v>
      </c>
      <c r="G58" s="8">
        <v>0.009652777777777777</v>
      </c>
      <c r="H58" s="2">
        <v>1</v>
      </c>
      <c r="I58" s="2" t="s">
        <v>83</v>
      </c>
      <c r="J58" s="14">
        <f t="shared" si="0"/>
        <v>0.011041666666666667</v>
      </c>
    </row>
    <row r="59" spans="1:10" ht="12.75">
      <c r="A59" s="2">
        <v>58</v>
      </c>
      <c r="B59" s="2">
        <v>55</v>
      </c>
      <c r="C59" s="3" t="s">
        <v>50</v>
      </c>
      <c r="D59" s="2" t="s">
        <v>76</v>
      </c>
      <c r="E59" s="2">
        <v>2003</v>
      </c>
      <c r="F59" s="2">
        <v>710</v>
      </c>
      <c r="G59" s="8">
        <v>0.010555555555555556</v>
      </c>
      <c r="H59" s="2">
        <v>1</v>
      </c>
      <c r="I59" s="2" t="s">
        <v>83</v>
      </c>
      <c r="J59" s="14">
        <f t="shared" si="0"/>
        <v>0.011944444444444445</v>
      </c>
    </row>
    <row r="60" spans="1:10" ht="12.75">
      <c r="A60" s="2">
        <v>59</v>
      </c>
      <c r="B60" s="2">
        <v>12</v>
      </c>
      <c r="C60" s="3" t="s">
        <v>12</v>
      </c>
      <c r="D60" s="2" t="s">
        <v>75</v>
      </c>
      <c r="E60" s="2">
        <v>2012</v>
      </c>
      <c r="F60" s="2">
        <v>91</v>
      </c>
      <c r="G60" s="8">
        <v>0.010844907407407407</v>
      </c>
      <c r="H60" s="2">
        <v>1</v>
      </c>
      <c r="I60" s="2" t="s">
        <v>83</v>
      </c>
      <c r="J60" s="14">
        <f t="shared" si="0"/>
        <v>0.012233796296296296</v>
      </c>
    </row>
    <row r="61" spans="1:10" ht="12.75">
      <c r="A61" s="2">
        <v>60</v>
      </c>
      <c r="B61" s="2">
        <v>30</v>
      </c>
      <c r="C61" s="3" t="s">
        <v>28</v>
      </c>
      <c r="D61" s="2" t="s">
        <v>76</v>
      </c>
      <c r="E61" s="2">
        <v>2012</v>
      </c>
      <c r="F61" s="2">
        <v>179</v>
      </c>
      <c r="G61" s="8">
        <v>0.011203703703703704</v>
      </c>
      <c r="H61" s="2">
        <v>1</v>
      </c>
      <c r="I61" s="2" t="s">
        <v>83</v>
      </c>
      <c r="J61" s="14">
        <f t="shared" si="0"/>
        <v>0.012592592592592593</v>
      </c>
    </row>
    <row r="62" spans="1:10" ht="12.75">
      <c r="A62" s="2">
        <v>61</v>
      </c>
      <c r="B62" s="2">
        <v>26</v>
      </c>
      <c r="C62" s="3" t="s">
        <v>24</v>
      </c>
      <c r="D62" s="2" t="s">
        <v>75</v>
      </c>
      <c r="E62" s="2">
        <v>2012</v>
      </c>
      <c r="F62" s="2">
        <v>179</v>
      </c>
      <c r="G62" s="8">
        <v>0.011319444444444444</v>
      </c>
      <c r="H62" s="2">
        <v>1</v>
      </c>
      <c r="I62" s="2" t="s">
        <v>83</v>
      </c>
      <c r="J62" s="14">
        <f t="shared" si="0"/>
        <v>0.012708333333333334</v>
      </c>
    </row>
    <row r="63" spans="1:10" ht="12.75">
      <c r="A63" s="2">
        <v>62</v>
      </c>
      <c r="B63" s="2">
        <v>8</v>
      </c>
      <c r="C63" s="3" t="s">
        <v>8</v>
      </c>
      <c r="D63" s="2" t="s">
        <v>76</v>
      </c>
      <c r="E63" s="2">
        <v>2011</v>
      </c>
      <c r="F63" s="2">
        <v>91</v>
      </c>
      <c r="G63" s="8">
        <v>0.011481481481481481</v>
      </c>
      <c r="H63" s="2">
        <v>1</v>
      </c>
      <c r="I63" s="2" t="s">
        <v>83</v>
      </c>
      <c r="J63" s="14">
        <f t="shared" si="0"/>
        <v>0.01287037037037037</v>
      </c>
    </row>
    <row r="64" spans="1:10" ht="12.75">
      <c r="A64" s="2">
        <v>63</v>
      </c>
      <c r="B64" s="2">
        <v>20</v>
      </c>
      <c r="C64" s="3" t="s">
        <v>19</v>
      </c>
      <c r="D64" s="2" t="s">
        <v>76</v>
      </c>
      <c r="E64" s="2">
        <v>2012</v>
      </c>
      <c r="F64" s="2">
        <v>91</v>
      </c>
      <c r="G64" s="8">
        <v>0.01915509259259259</v>
      </c>
      <c r="H64" s="2">
        <v>1</v>
      </c>
      <c r="I64" s="2" t="s">
        <v>83</v>
      </c>
      <c r="J64" s="14">
        <f t="shared" si="0"/>
        <v>0.02054398148148148</v>
      </c>
    </row>
    <row r="65" spans="1:10" ht="12.75">
      <c r="A65" s="2">
        <v>64</v>
      </c>
      <c r="B65" s="2">
        <v>5</v>
      </c>
      <c r="C65" s="3" t="s">
        <v>5</v>
      </c>
      <c r="D65" s="2" t="s">
        <v>75</v>
      </c>
      <c r="E65" s="2">
        <v>2011</v>
      </c>
      <c r="F65" s="2">
        <v>91</v>
      </c>
      <c r="G65" s="8">
        <v>0.005694444444444445</v>
      </c>
      <c r="H65" s="2">
        <v>2</v>
      </c>
      <c r="I65" s="2" t="s">
        <v>84</v>
      </c>
      <c r="J65" s="14">
        <f t="shared" si="0"/>
        <v>0.008472222222222223</v>
      </c>
    </row>
    <row r="66" spans="1:10" ht="12.75">
      <c r="A66" s="2">
        <v>65</v>
      </c>
      <c r="B66" s="2">
        <v>7</v>
      </c>
      <c r="C66" s="3" t="s">
        <v>7</v>
      </c>
      <c r="D66" s="2" t="s">
        <v>75</v>
      </c>
      <c r="E66" s="2">
        <v>2011</v>
      </c>
      <c r="F66" s="2">
        <v>91</v>
      </c>
      <c r="G66" s="8">
        <v>0.009641203703703704</v>
      </c>
      <c r="H66" s="2">
        <v>2</v>
      </c>
      <c r="I66" s="2" t="s">
        <v>84</v>
      </c>
      <c r="J66" s="14">
        <f t="shared" si="0"/>
        <v>0.012418981481481482</v>
      </c>
    </row>
    <row r="67" spans="1:10" ht="12.75">
      <c r="A67" s="2">
        <v>66</v>
      </c>
      <c r="B67" s="2">
        <v>32</v>
      </c>
      <c r="C67" s="3" t="s">
        <v>30</v>
      </c>
      <c r="D67" s="2" t="s">
        <v>76</v>
      </c>
      <c r="E67" s="2">
        <v>2012</v>
      </c>
      <c r="F67" s="2">
        <v>179</v>
      </c>
      <c r="G67" s="8">
        <v>0.01369212962962963</v>
      </c>
      <c r="H67" s="2">
        <v>2</v>
      </c>
      <c r="I67" s="2" t="s">
        <v>87</v>
      </c>
      <c r="J67" s="14">
        <f>G67+H67/(24*30)</f>
        <v>0.01646990740740741</v>
      </c>
    </row>
    <row r="68" spans="1:10" ht="12.75">
      <c r="A68" s="2">
        <v>67</v>
      </c>
      <c r="B68" s="2">
        <v>13</v>
      </c>
      <c r="C68" s="3" t="s">
        <v>13</v>
      </c>
      <c r="D68" s="2" t="s">
        <v>76</v>
      </c>
      <c r="E68" s="2">
        <v>2012</v>
      </c>
      <c r="F68" s="2">
        <v>91</v>
      </c>
      <c r="G68" s="8">
        <v>0.010625</v>
      </c>
      <c r="H68" s="2">
        <v>3</v>
      </c>
      <c r="I68" s="2" t="s">
        <v>86</v>
      </c>
      <c r="J68" s="14">
        <f>G68+H68/(24*30)</f>
        <v>0.014791666666666668</v>
      </c>
    </row>
    <row r="69" spans="1:10" ht="12.75">
      <c r="A69" s="2">
        <v>68</v>
      </c>
      <c r="B69" s="2">
        <v>19</v>
      </c>
      <c r="C69" s="3" t="s">
        <v>64</v>
      </c>
      <c r="D69" s="2" t="s">
        <v>76</v>
      </c>
      <c r="E69" s="2">
        <v>2015</v>
      </c>
      <c r="F69" s="2">
        <v>1323</v>
      </c>
      <c r="G69" s="8">
        <v>0.013368055555555555</v>
      </c>
      <c r="H69" s="2">
        <v>3</v>
      </c>
      <c r="I69" s="2" t="s">
        <v>86</v>
      </c>
      <c r="J69" s="14">
        <f>G69+H69/(24*30)</f>
        <v>0.017534722222222222</v>
      </c>
    </row>
    <row r="70" spans="7:10" ht="12.75">
      <c r="G70" s="15">
        <f>AVERAGE(G2:G69)</f>
        <v>0.007258986928104574</v>
      </c>
      <c r="J70" s="17"/>
    </row>
  </sheetData>
  <sheetProtection/>
  <autoFilter ref="A1:I70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1:J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" customWidth="1"/>
    <col min="2" max="2" width="8.625" style="0" customWidth="1"/>
    <col min="4" max="4" width="22.125" style="0" customWidth="1"/>
    <col min="5" max="5" width="5.875" style="0" customWidth="1"/>
    <col min="9" max="9" width="6.75390625" style="0" customWidth="1"/>
    <col min="10" max="10" width="11.00390625" style="0" customWidth="1"/>
  </cols>
  <sheetData>
    <row r="1" spans="1:10" ht="38.25">
      <c r="A1" s="4" t="s">
        <v>81</v>
      </c>
      <c r="B1" s="4" t="s">
        <v>72</v>
      </c>
      <c r="C1" s="4" t="s">
        <v>1</v>
      </c>
      <c r="D1" s="4" t="s">
        <v>73</v>
      </c>
      <c r="E1" s="4" t="s">
        <v>77</v>
      </c>
      <c r="F1" s="4" t="s">
        <v>71</v>
      </c>
      <c r="G1" s="4" t="s">
        <v>74</v>
      </c>
      <c r="H1" s="4" t="s">
        <v>70</v>
      </c>
      <c r="I1" s="4" t="s">
        <v>0</v>
      </c>
      <c r="J1" s="4" t="s">
        <v>80</v>
      </c>
    </row>
    <row r="2" spans="1:10" ht="12.75">
      <c r="A2" s="10">
        <v>1</v>
      </c>
      <c r="B2" s="10">
        <v>8</v>
      </c>
      <c r="C2" s="10">
        <v>2</v>
      </c>
      <c r="D2" s="11" t="s">
        <v>62</v>
      </c>
      <c r="E2" s="10" t="s">
        <v>75</v>
      </c>
      <c r="F2" s="10">
        <v>2011</v>
      </c>
      <c r="G2" s="10">
        <v>91</v>
      </c>
      <c r="H2" s="12">
        <v>0.0044907407407407405</v>
      </c>
      <c r="I2" s="10">
        <v>0</v>
      </c>
      <c r="J2" s="10"/>
    </row>
    <row r="3" spans="1:10" ht="12.75">
      <c r="A3" s="10">
        <v>2</v>
      </c>
      <c r="B3" s="10">
        <v>15</v>
      </c>
      <c r="C3" s="10">
        <v>45</v>
      </c>
      <c r="D3" s="11" t="s">
        <v>40</v>
      </c>
      <c r="E3" s="10" t="s">
        <v>75</v>
      </c>
      <c r="F3" s="10">
        <v>2011</v>
      </c>
      <c r="G3" s="10">
        <v>91</v>
      </c>
      <c r="H3" s="12">
        <v>0.005138888888888889</v>
      </c>
      <c r="I3" s="10">
        <v>0</v>
      </c>
      <c r="J3" s="10"/>
    </row>
    <row r="4" spans="1:10" ht="12.75">
      <c r="A4" s="10">
        <v>3</v>
      </c>
      <c r="B4" s="10">
        <v>16</v>
      </c>
      <c r="C4" s="10">
        <v>34</v>
      </c>
      <c r="D4" s="11" t="s">
        <v>65</v>
      </c>
      <c r="E4" s="10" t="s">
        <v>75</v>
      </c>
      <c r="F4" s="10">
        <v>2012</v>
      </c>
      <c r="G4" s="10">
        <v>179</v>
      </c>
      <c r="H4" s="12">
        <v>0.005150462962962963</v>
      </c>
      <c r="I4" s="10">
        <v>0</v>
      </c>
      <c r="J4" s="10"/>
    </row>
    <row r="5" spans="1:10" ht="12.75">
      <c r="A5" s="2">
        <v>4</v>
      </c>
      <c r="B5" s="2">
        <v>17</v>
      </c>
      <c r="C5" s="2">
        <v>4</v>
      </c>
      <c r="D5" s="3" t="s">
        <v>4</v>
      </c>
      <c r="E5" s="2" t="s">
        <v>75</v>
      </c>
      <c r="F5" s="2">
        <v>2011</v>
      </c>
      <c r="G5" s="2">
        <v>91</v>
      </c>
      <c r="H5" s="8">
        <v>0.0051967592592592595</v>
      </c>
      <c r="I5" s="2">
        <v>0</v>
      </c>
      <c r="J5" s="2"/>
    </row>
    <row r="6" spans="1:10" ht="12.75">
      <c r="A6" s="2">
        <v>5</v>
      </c>
      <c r="B6" s="2">
        <v>21</v>
      </c>
      <c r="C6" s="2">
        <v>10</v>
      </c>
      <c r="D6" s="3" t="s">
        <v>10</v>
      </c>
      <c r="E6" s="2" t="s">
        <v>75</v>
      </c>
      <c r="F6" s="2">
        <v>2012</v>
      </c>
      <c r="G6" s="2">
        <v>91</v>
      </c>
      <c r="H6" s="8">
        <v>0.005787037037037037</v>
      </c>
      <c r="I6" s="2">
        <v>0</v>
      </c>
      <c r="J6" s="2"/>
    </row>
    <row r="7" spans="1:10" ht="12.75">
      <c r="A7" s="2">
        <v>6</v>
      </c>
      <c r="B7" s="2">
        <v>25</v>
      </c>
      <c r="C7" s="2">
        <v>1</v>
      </c>
      <c r="D7" s="3" t="s">
        <v>2</v>
      </c>
      <c r="E7" s="2" t="s">
        <v>75</v>
      </c>
      <c r="F7" s="2">
        <v>2011</v>
      </c>
      <c r="G7" s="2">
        <v>91</v>
      </c>
      <c r="H7" s="8">
        <v>0.006446759259259259</v>
      </c>
      <c r="I7" s="2">
        <v>0</v>
      </c>
      <c r="J7" s="2"/>
    </row>
    <row r="8" spans="1:10" ht="12.75">
      <c r="A8" s="2">
        <v>7</v>
      </c>
      <c r="B8" s="2">
        <v>36</v>
      </c>
      <c r="C8" s="2">
        <v>25</v>
      </c>
      <c r="D8" s="3" t="s">
        <v>23</v>
      </c>
      <c r="E8" s="2" t="s">
        <v>75</v>
      </c>
      <c r="F8" s="2">
        <v>2012</v>
      </c>
      <c r="G8" s="2">
        <v>179</v>
      </c>
      <c r="H8" s="8">
        <v>0.008530092592592593</v>
      </c>
      <c r="I8" s="2">
        <v>0</v>
      </c>
      <c r="J8" s="2"/>
    </row>
    <row r="9" spans="1:10" ht="12.75">
      <c r="A9" s="2">
        <v>8</v>
      </c>
      <c r="B9" s="2">
        <v>39</v>
      </c>
      <c r="C9" s="2">
        <v>24</v>
      </c>
      <c r="D9" s="3" t="s">
        <v>22</v>
      </c>
      <c r="E9" s="2" t="s">
        <v>75</v>
      </c>
      <c r="F9" s="2">
        <v>2012</v>
      </c>
      <c r="G9" s="2">
        <v>179</v>
      </c>
      <c r="H9" s="8">
        <v>0.009837962962962963</v>
      </c>
      <c r="I9" s="2">
        <v>0</v>
      </c>
      <c r="J9" s="2"/>
    </row>
    <row r="10" spans="1:10" ht="12.75">
      <c r="A10" s="2">
        <v>9</v>
      </c>
      <c r="B10" s="2">
        <v>42</v>
      </c>
      <c r="C10" s="2">
        <v>64</v>
      </c>
      <c r="D10" s="3" t="s">
        <v>2</v>
      </c>
      <c r="E10" s="2" t="s">
        <v>75</v>
      </c>
      <c r="F10" s="2">
        <v>2011</v>
      </c>
      <c r="G10" s="2">
        <v>91</v>
      </c>
      <c r="H10" s="8">
        <v>0.0046875</v>
      </c>
      <c r="I10" s="2">
        <v>1</v>
      </c>
      <c r="J10" s="2"/>
    </row>
    <row r="11" spans="1:10" ht="12.75">
      <c r="A11" s="2">
        <v>10</v>
      </c>
      <c r="B11" s="2">
        <v>44</v>
      </c>
      <c r="C11" s="2">
        <v>11</v>
      </c>
      <c r="D11" s="3" t="s">
        <v>11</v>
      </c>
      <c r="E11" s="2" t="s">
        <v>75</v>
      </c>
      <c r="F11" s="2">
        <v>2012</v>
      </c>
      <c r="G11" s="2">
        <v>91</v>
      </c>
      <c r="H11" s="8">
        <v>0.006006944444444444</v>
      </c>
      <c r="I11" s="2">
        <v>1</v>
      </c>
      <c r="J11" s="2"/>
    </row>
    <row r="12" spans="1:10" ht="12.75">
      <c r="A12" s="2">
        <v>11</v>
      </c>
      <c r="B12" s="2">
        <v>48</v>
      </c>
      <c r="C12" s="2">
        <v>16</v>
      </c>
      <c r="D12" s="3" t="s">
        <v>16</v>
      </c>
      <c r="E12" s="2" t="s">
        <v>75</v>
      </c>
      <c r="F12" s="2">
        <v>2012</v>
      </c>
      <c r="G12" s="2">
        <v>91</v>
      </c>
      <c r="H12" s="8">
        <v>0.00662037037037037</v>
      </c>
      <c r="I12" s="2">
        <v>1</v>
      </c>
      <c r="J12" s="2"/>
    </row>
    <row r="13" spans="1:10" ht="12.75">
      <c r="A13" s="2">
        <v>12</v>
      </c>
      <c r="B13" s="2">
        <v>50</v>
      </c>
      <c r="C13" s="2">
        <v>3</v>
      </c>
      <c r="D13" s="3" t="s">
        <v>3</v>
      </c>
      <c r="E13" s="2" t="s">
        <v>75</v>
      </c>
      <c r="F13" s="2">
        <v>2011</v>
      </c>
      <c r="G13" s="2">
        <v>91</v>
      </c>
      <c r="H13" s="8">
        <v>0.006863425925925926</v>
      </c>
      <c r="I13" s="2">
        <v>1</v>
      </c>
      <c r="J13" s="2"/>
    </row>
    <row r="14" spans="1:10" ht="12.75">
      <c r="A14" s="2">
        <v>13</v>
      </c>
      <c r="B14" s="2">
        <v>51</v>
      </c>
      <c r="C14" s="2">
        <v>15</v>
      </c>
      <c r="D14" s="3" t="s">
        <v>15</v>
      </c>
      <c r="E14" s="2" t="s">
        <v>75</v>
      </c>
      <c r="F14" s="2">
        <v>2012</v>
      </c>
      <c r="G14" s="2">
        <v>91</v>
      </c>
      <c r="H14" s="8">
        <v>0.006990740740740741</v>
      </c>
      <c r="I14" s="2">
        <v>1</v>
      </c>
      <c r="J14" s="2"/>
    </row>
    <row r="15" spans="1:10" ht="12.75">
      <c r="A15" s="2">
        <v>14</v>
      </c>
      <c r="B15" s="2">
        <v>53</v>
      </c>
      <c r="C15" s="2">
        <v>14</v>
      </c>
      <c r="D15" s="3" t="s">
        <v>14</v>
      </c>
      <c r="E15" s="2" t="s">
        <v>75</v>
      </c>
      <c r="F15" s="2">
        <v>2012</v>
      </c>
      <c r="G15" s="2">
        <v>91</v>
      </c>
      <c r="H15" s="8">
        <v>0.007638888888888889</v>
      </c>
      <c r="I15" s="2">
        <v>1</v>
      </c>
      <c r="J15" s="2"/>
    </row>
    <row r="16" spans="1:10" ht="12.75">
      <c r="A16" s="2">
        <v>15</v>
      </c>
      <c r="B16" s="2">
        <v>59</v>
      </c>
      <c r="C16" s="2">
        <v>12</v>
      </c>
      <c r="D16" s="3" t="s">
        <v>12</v>
      </c>
      <c r="E16" s="2" t="s">
        <v>75</v>
      </c>
      <c r="F16" s="2">
        <v>2012</v>
      </c>
      <c r="G16" s="2">
        <v>91</v>
      </c>
      <c r="H16" s="8">
        <v>0.010844907407407407</v>
      </c>
      <c r="I16" s="2">
        <v>1</v>
      </c>
      <c r="J16" s="2"/>
    </row>
    <row r="17" spans="1:10" ht="12.75">
      <c r="A17" s="2">
        <v>16</v>
      </c>
      <c r="B17" s="2">
        <v>61</v>
      </c>
      <c r="C17" s="2">
        <v>26</v>
      </c>
      <c r="D17" s="3" t="s">
        <v>24</v>
      </c>
      <c r="E17" s="2" t="s">
        <v>75</v>
      </c>
      <c r="F17" s="2">
        <v>2012</v>
      </c>
      <c r="G17" s="2">
        <v>179</v>
      </c>
      <c r="H17" s="8">
        <v>0.011319444444444444</v>
      </c>
      <c r="I17" s="2">
        <v>1</v>
      </c>
      <c r="J17" s="2"/>
    </row>
    <row r="18" spans="1:10" ht="12.75">
      <c r="A18" s="2">
        <v>17</v>
      </c>
      <c r="B18" s="2">
        <v>64</v>
      </c>
      <c r="C18" s="2">
        <v>5</v>
      </c>
      <c r="D18" s="3" t="s">
        <v>5</v>
      </c>
      <c r="E18" s="2" t="s">
        <v>75</v>
      </c>
      <c r="F18" s="2">
        <v>2011</v>
      </c>
      <c r="G18" s="2">
        <v>91</v>
      </c>
      <c r="H18" s="8">
        <v>0.005694444444444445</v>
      </c>
      <c r="I18" s="2">
        <v>2</v>
      </c>
      <c r="J18" s="2"/>
    </row>
    <row r="19" spans="1:10" ht="12.75">
      <c r="A19" s="2">
        <v>18</v>
      </c>
      <c r="B19" s="2">
        <v>65</v>
      </c>
      <c r="C19" s="2">
        <v>7</v>
      </c>
      <c r="D19" s="3" t="s">
        <v>7</v>
      </c>
      <c r="E19" s="2" t="s">
        <v>75</v>
      </c>
      <c r="F19" s="2">
        <v>2011</v>
      </c>
      <c r="G19" s="2">
        <v>91</v>
      </c>
      <c r="H19" s="8">
        <v>0.009641203703703704</v>
      </c>
      <c r="I19" s="2">
        <v>2</v>
      </c>
      <c r="J19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J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" customWidth="1"/>
    <col min="2" max="2" width="8.625" style="0" customWidth="1"/>
    <col min="4" max="4" width="22.125" style="0" customWidth="1"/>
    <col min="5" max="5" width="5.875" style="0" customWidth="1"/>
    <col min="9" max="9" width="6.75390625" style="0" customWidth="1"/>
    <col min="10" max="10" width="11.00390625" style="0" customWidth="1"/>
  </cols>
  <sheetData>
    <row r="1" spans="1:10" ht="38.25">
      <c r="A1" s="4" t="s">
        <v>81</v>
      </c>
      <c r="B1" s="4" t="s">
        <v>72</v>
      </c>
      <c r="C1" s="4" t="s">
        <v>1</v>
      </c>
      <c r="D1" s="4" t="s">
        <v>73</v>
      </c>
      <c r="E1" s="4" t="s">
        <v>77</v>
      </c>
      <c r="F1" s="4" t="s">
        <v>71</v>
      </c>
      <c r="G1" s="4" t="s">
        <v>74</v>
      </c>
      <c r="H1" s="4" t="s">
        <v>70</v>
      </c>
      <c r="I1" s="4" t="s">
        <v>0</v>
      </c>
      <c r="J1" s="4" t="s">
        <v>80</v>
      </c>
    </row>
    <row r="2" spans="1:10" ht="12.75">
      <c r="A2" s="13" t="s">
        <v>82</v>
      </c>
      <c r="B2" s="6">
        <v>1</v>
      </c>
      <c r="C2" s="6">
        <v>37</v>
      </c>
      <c r="D2" s="7" t="s">
        <v>33</v>
      </c>
      <c r="E2" s="6" t="s">
        <v>75</v>
      </c>
      <c r="F2" s="6">
        <v>2003</v>
      </c>
      <c r="G2" s="6">
        <v>91</v>
      </c>
      <c r="H2" s="9">
        <v>0.0033680555555555556</v>
      </c>
      <c r="I2" s="6">
        <v>0</v>
      </c>
      <c r="J2" s="6" t="s">
        <v>68</v>
      </c>
    </row>
    <row r="3" spans="1:10" ht="12.75">
      <c r="A3" s="10">
        <v>1</v>
      </c>
      <c r="B3" s="10">
        <v>3</v>
      </c>
      <c r="C3" s="10">
        <v>46</v>
      </c>
      <c r="D3" s="11" t="s">
        <v>41</v>
      </c>
      <c r="E3" s="10" t="s">
        <v>75</v>
      </c>
      <c r="F3" s="10">
        <v>2009</v>
      </c>
      <c r="G3" s="10">
        <v>91</v>
      </c>
      <c r="H3" s="12">
        <v>0.004155092592592592</v>
      </c>
      <c r="I3" s="10">
        <v>0</v>
      </c>
      <c r="J3" s="10"/>
    </row>
    <row r="4" spans="1:10" ht="12.75">
      <c r="A4" s="10">
        <v>2</v>
      </c>
      <c r="B4" s="10">
        <v>5</v>
      </c>
      <c r="C4" s="10">
        <v>60</v>
      </c>
      <c r="D4" s="11" t="s">
        <v>61</v>
      </c>
      <c r="E4" s="10" t="s">
        <v>75</v>
      </c>
      <c r="F4" s="10">
        <v>2006</v>
      </c>
      <c r="G4" s="10">
        <v>179</v>
      </c>
      <c r="H4" s="12">
        <v>0.004212962962962963</v>
      </c>
      <c r="I4" s="10">
        <v>0</v>
      </c>
      <c r="J4" s="10"/>
    </row>
    <row r="5" spans="1:10" ht="12.75">
      <c r="A5" s="13" t="s">
        <v>82</v>
      </c>
      <c r="B5" s="6">
        <v>6</v>
      </c>
      <c r="C5" s="6">
        <v>42</v>
      </c>
      <c r="D5" s="7" t="s">
        <v>37</v>
      </c>
      <c r="E5" s="6" t="s">
        <v>75</v>
      </c>
      <c r="F5" s="6">
        <v>2003</v>
      </c>
      <c r="G5" s="6">
        <v>153</v>
      </c>
      <c r="H5" s="9">
        <v>0.004456018518518519</v>
      </c>
      <c r="I5" s="6">
        <v>0</v>
      </c>
      <c r="J5" s="6" t="s">
        <v>68</v>
      </c>
    </row>
    <row r="6" spans="1:10" ht="12.75">
      <c r="A6" s="10">
        <v>3</v>
      </c>
      <c r="B6" s="10">
        <v>9</v>
      </c>
      <c r="C6" s="10">
        <v>36</v>
      </c>
      <c r="D6" s="11" t="s">
        <v>32</v>
      </c>
      <c r="E6" s="10" t="s">
        <v>75</v>
      </c>
      <c r="F6" s="10">
        <v>2009</v>
      </c>
      <c r="G6" s="10">
        <v>91</v>
      </c>
      <c r="H6" s="12">
        <v>0.004525462962962963</v>
      </c>
      <c r="I6" s="10">
        <v>0</v>
      </c>
      <c r="J6" s="10"/>
    </row>
    <row r="7" spans="1:10" ht="12.75">
      <c r="A7" s="2">
        <v>4</v>
      </c>
      <c r="B7" s="2">
        <v>11</v>
      </c>
      <c r="C7" s="2">
        <v>48</v>
      </c>
      <c r="D7" s="3" t="s">
        <v>43</v>
      </c>
      <c r="E7" s="2" t="s">
        <v>75</v>
      </c>
      <c r="F7" s="2">
        <v>2001</v>
      </c>
      <c r="G7" s="2" t="s">
        <v>78</v>
      </c>
      <c r="H7" s="8">
        <v>0.004641203703703704</v>
      </c>
      <c r="I7" s="2">
        <v>0</v>
      </c>
      <c r="J7" s="2"/>
    </row>
    <row r="8" spans="1:10" ht="12.75">
      <c r="A8" s="2">
        <v>5</v>
      </c>
      <c r="B8" s="2">
        <v>12</v>
      </c>
      <c r="C8" s="2">
        <v>53</v>
      </c>
      <c r="D8" s="3" t="s">
        <v>48</v>
      </c>
      <c r="E8" s="2" t="s">
        <v>75</v>
      </c>
      <c r="F8" s="2">
        <v>2002</v>
      </c>
      <c r="G8" s="2">
        <v>1</v>
      </c>
      <c r="H8" s="8">
        <v>0.004780092592592593</v>
      </c>
      <c r="I8" s="2">
        <v>0</v>
      </c>
      <c r="J8" s="2"/>
    </row>
    <row r="9" spans="1:10" ht="12.75">
      <c r="A9" s="2">
        <v>6</v>
      </c>
      <c r="B9" s="2">
        <v>14</v>
      </c>
      <c r="C9" s="2">
        <v>62</v>
      </c>
      <c r="D9" s="3" t="s">
        <v>55</v>
      </c>
      <c r="E9" s="2" t="s">
        <v>75</v>
      </c>
      <c r="F9" s="2">
        <v>1997</v>
      </c>
      <c r="G9" s="2">
        <v>1543</v>
      </c>
      <c r="H9" s="8">
        <v>0.004907407407407407</v>
      </c>
      <c r="I9" s="2">
        <v>0</v>
      </c>
      <c r="J9" s="2"/>
    </row>
    <row r="10" spans="1:10" ht="12.75">
      <c r="A10" s="2">
        <v>7</v>
      </c>
      <c r="B10" s="2">
        <v>19</v>
      </c>
      <c r="C10" s="2">
        <v>56</v>
      </c>
      <c r="D10" s="3" t="s">
        <v>51</v>
      </c>
      <c r="E10" s="2" t="s">
        <v>75</v>
      </c>
      <c r="F10" s="2">
        <v>2007</v>
      </c>
      <c r="G10" s="2">
        <v>179</v>
      </c>
      <c r="H10" s="8">
        <v>0.005416666666666667</v>
      </c>
      <c r="I10" s="2">
        <v>0</v>
      </c>
      <c r="J10" s="2"/>
    </row>
    <row r="11" spans="1:10" ht="12.75">
      <c r="A11" s="2">
        <v>8</v>
      </c>
      <c r="B11" s="2">
        <v>20</v>
      </c>
      <c r="C11" s="2">
        <v>68</v>
      </c>
      <c r="D11" s="3" t="s">
        <v>59</v>
      </c>
      <c r="E11" s="2" t="s">
        <v>75</v>
      </c>
      <c r="F11" s="2">
        <v>2002</v>
      </c>
      <c r="G11" s="2">
        <v>91</v>
      </c>
      <c r="H11" s="8">
        <v>0.005555555555555556</v>
      </c>
      <c r="I11" s="2">
        <v>0</v>
      </c>
      <c r="J11" s="2"/>
    </row>
    <row r="12" spans="1:10" ht="12.75">
      <c r="A12" s="2">
        <v>9</v>
      </c>
      <c r="B12" s="2">
        <v>22</v>
      </c>
      <c r="C12" s="2">
        <v>65</v>
      </c>
      <c r="D12" s="3" t="s">
        <v>57</v>
      </c>
      <c r="E12" s="2" t="s">
        <v>75</v>
      </c>
      <c r="F12" s="2">
        <v>2003</v>
      </c>
      <c r="G12" s="2">
        <v>91</v>
      </c>
      <c r="H12" s="8">
        <v>0.00587962962962963</v>
      </c>
      <c r="I12" s="2">
        <v>0</v>
      </c>
      <c r="J12" s="2"/>
    </row>
    <row r="13" spans="1:10" ht="12.75">
      <c r="A13" s="2">
        <v>10</v>
      </c>
      <c r="B13" s="2">
        <v>23</v>
      </c>
      <c r="C13" s="2">
        <v>51</v>
      </c>
      <c r="D13" s="3" t="s">
        <v>46</v>
      </c>
      <c r="E13" s="2" t="s">
        <v>75</v>
      </c>
      <c r="F13" s="2">
        <v>2009</v>
      </c>
      <c r="G13" s="2">
        <v>109</v>
      </c>
      <c r="H13" s="8">
        <v>0.005960648148148148</v>
      </c>
      <c r="I13" s="2">
        <v>0</v>
      </c>
      <c r="J13" s="2"/>
    </row>
    <row r="14" spans="1:10" ht="12.75">
      <c r="A14" s="2">
        <v>11</v>
      </c>
      <c r="B14" s="2">
        <v>24</v>
      </c>
      <c r="C14" s="2">
        <v>49</v>
      </c>
      <c r="D14" s="3" t="s">
        <v>44</v>
      </c>
      <c r="E14" s="2" t="s">
        <v>75</v>
      </c>
      <c r="F14" s="2">
        <v>2001</v>
      </c>
      <c r="G14" s="2">
        <v>467</v>
      </c>
      <c r="H14" s="8">
        <v>0.00619212962962963</v>
      </c>
      <c r="I14" s="2">
        <v>0</v>
      </c>
      <c r="J14" s="2"/>
    </row>
    <row r="15" spans="1:10" ht="12.75">
      <c r="A15" s="2">
        <v>12</v>
      </c>
      <c r="B15" s="2">
        <v>26</v>
      </c>
      <c r="C15" s="2">
        <v>40</v>
      </c>
      <c r="D15" s="3" t="s">
        <v>36</v>
      </c>
      <c r="E15" s="2" t="s">
        <v>75</v>
      </c>
      <c r="F15" s="2">
        <v>2007</v>
      </c>
      <c r="G15" s="2">
        <v>1018</v>
      </c>
      <c r="H15" s="8">
        <v>0.006516203703703704</v>
      </c>
      <c r="I15" s="2">
        <v>0</v>
      </c>
      <c r="J15" s="2"/>
    </row>
    <row r="16" spans="1:10" ht="12.75">
      <c r="A16" s="2">
        <v>13</v>
      </c>
      <c r="B16" s="2">
        <v>27</v>
      </c>
      <c r="C16" s="2">
        <v>38</v>
      </c>
      <c r="D16" s="3" t="s">
        <v>34</v>
      </c>
      <c r="E16" s="2" t="s">
        <v>75</v>
      </c>
      <c r="F16" s="2">
        <v>2003</v>
      </c>
      <c r="G16" s="2" t="s">
        <v>78</v>
      </c>
      <c r="H16" s="8">
        <v>0.006631944444444445</v>
      </c>
      <c r="I16" s="2">
        <v>0</v>
      </c>
      <c r="J16" s="2"/>
    </row>
    <row r="17" spans="1:10" ht="12.75">
      <c r="A17" s="2">
        <v>14</v>
      </c>
      <c r="B17" s="2">
        <v>28</v>
      </c>
      <c r="C17" s="2">
        <v>18</v>
      </c>
      <c r="D17" s="3" t="s">
        <v>18</v>
      </c>
      <c r="E17" s="2" t="s">
        <v>75</v>
      </c>
      <c r="F17" s="2">
        <v>2007</v>
      </c>
      <c r="G17" s="2">
        <v>179</v>
      </c>
      <c r="H17" s="8">
        <v>0.006805555555555555</v>
      </c>
      <c r="I17" s="2">
        <v>0</v>
      </c>
      <c r="J17" s="2"/>
    </row>
    <row r="18" spans="1:10" ht="12.75">
      <c r="A18" s="2">
        <v>15</v>
      </c>
      <c r="B18" s="2">
        <v>33</v>
      </c>
      <c r="C18" s="2">
        <v>63</v>
      </c>
      <c r="D18" s="3" t="s">
        <v>56</v>
      </c>
      <c r="E18" s="2" t="s">
        <v>75</v>
      </c>
      <c r="F18" s="2">
        <v>2008</v>
      </c>
      <c r="G18" s="2">
        <v>17</v>
      </c>
      <c r="H18" s="8">
        <v>0.007488425925925926</v>
      </c>
      <c r="I18" s="2">
        <v>0</v>
      </c>
      <c r="J18" s="2"/>
    </row>
    <row r="19" spans="1:10" ht="12.75">
      <c r="A19" s="2">
        <v>16</v>
      </c>
      <c r="B19" s="2">
        <v>34</v>
      </c>
      <c r="C19" s="2">
        <v>69</v>
      </c>
      <c r="D19" s="3" t="s">
        <v>67</v>
      </c>
      <c r="E19" s="2" t="s">
        <v>75</v>
      </c>
      <c r="F19" s="2">
        <v>1996</v>
      </c>
      <c r="G19" s="2">
        <v>91</v>
      </c>
      <c r="H19" s="8">
        <v>0.007604166666666667</v>
      </c>
      <c r="I19" s="2">
        <v>0</v>
      </c>
      <c r="J19" s="2"/>
    </row>
    <row r="20" spans="1:10" ht="12.75">
      <c r="A20" s="2">
        <v>17</v>
      </c>
      <c r="B20" s="2">
        <v>35</v>
      </c>
      <c r="C20" s="2">
        <v>67</v>
      </c>
      <c r="D20" s="3" t="s">
        <v>63</v>
      </c>
      <c r="E20" s="2" t="s">
        <v>75</v>
      </c>
      <c r="F20" s="2">
        <v>2003</v>
      </c>
      <c r="G20" s="2">
        <v>91</v>
      </c>
      <c r="H20" s="8">
        <v>0.007916666666666667</v>
      </c>
      <c r="I20" s="2">
        <v>0</v>
      </c>
      <c r="J20" s="2"/>
    </row>
    <row r="21" spans="1:10" ht="12.75">
      <c r="A21" s="2">
        <v>18</v>
      </c>
      <c r="B21" s="2">
        <v>43</v>
      </c>
      <c r="C21" s="2">
        <v>28</v>
      </c>
      <c r="D21" s="3" t="s">
        <v>26</v>
      </c>
      <c r="E21" s="2" t="s">
        <v>75</v>
      </c>
      <c r="F21" s="2">
        <v>2009</v>
      </c>
      <c r="G21" s="2">
        <v>12</v>
      </c>
      <c r="H21" s="8">
        <v>0.005347222222222222</v>
      </c>
      <c r="I21" s="2">
        <v>1</v>
      </c>
      <c r="J21" s="2"/>
    </row>
    <row r="22" spans="1:10" ht="12.75">
      <c r="A22" s="2">
        <v>19</v>
      </c>
      <c r="B22" s="2">
        <v>45</v>
      </c>
      <c r="C22" s="2">
        <v>43</v>
      </c>
      <c r="D22" s="3" t="s">
        <v>38</v>
      </c>
      <c r="E22" s="2" t="s">
        <v>75</v>
      </c>
      <c r="F22" s="2">
        <v>2001</v>
      </c>
      <c r="G22" s="2">
        <v>91</v>
      </c>
      <c r="H22" s="8">
        <v>0.0060879629629629626</v>
      </c>
      <c r="I22" s="2">
        <v>1</v>
      </c>
      <c r="J22" s="2"/>
    </row>
    <row r="23" spans="1:10" ht="12.75">
      <c r="A23" s="2">
        <v>20</v>
      </c>
      <c r="B23" s="2">
        <v>46</v>
      </c>
      <c r="C23" s="2">
        <v>27</v>
      </c>
      <c r="D23" s="3" t="s">
        <v>25</v>
      </c>
      <c r="E23" s="2" t="s">
        <v>75</v>
      </c>
      <c r="F23" s="2">
        <v>2002</v>
      </c>
      <c r="G23" s="2">
        <v>1097</v>
      </c>
      <c r="H23" s="8">
        <v>0.006284722222222222</v>
      </c>
      <c r="I23" s="2">
        <v>1</v>
      </c>
      <c r="J23" s="2"/>
    </row>
    <row r="24" spans="1:10" ht="12.75">
      <c r="A24" s="2">
        <v>21</v>
      </c>
      <c r="B24" s="2">
        <v>47</v>
      </c>
      <c r="C24" s="2">
        <v>33</v>
      </c>
      <c r="D24" s="3" t="s">
        <v>31</v>
      </c>
      <c r="E24" s="2" t="s">
        <v>75</v>
      </c>
      <c r="F24" s="2">
        <v>2004</v>
      </c>
      <c r="G24" s="2">
        <v>4</v>
      </c>
      <c r="H24" s="8">
        <v>0.006527777777777778</v>
      </c>
      <c r="I24" s="2">
        <v>1</v>
      </c>
      <c r="J24" s="2"/>
    </row>
    <row r="25" spans="1:10" ht="12.75">
      <c r="A25" s="2">
        <v>22</v>
      </c>
      <c r="B25" s="2">
        <v>49</v>
      </c>
      <c r="C25" s="2">
        <v>9</v>
      </c>
      <c r="D25" s="3" t="s">
        <v>9</v>
      </c>
      <c r="E25" s="2" t="s">
        <v>75</v>
      </c>
      <c r="F25" s="2">
        <v>2002</v>
      </c>
      <c r="G25" s="2">
        <v>91</v>
      </c>
      <c r="H25" s="8">
        <v>0.006724537037037037</v>
      </c>
      <c r="I25" s="2">
        <v>1</v>
      </c>
      <c r="J25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15"/>
  </sheetPr>
  <dimension ref="A1:J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8.625" style="0" customWidth="1"/>
    <col min="4" max="4" width="22.125" style="0" customWidth="1"/>
    <col min="5" max="5" width="5.875" style="0" customWidth="1"/>
    <col min="9" max="9" width="6.75390625" style="0" customWidth="1"/>
    <col min="10" max="10" width="11.00390625" style="0" customWidth="1"/>
  </cols>
  <sheetData>
    <row r="1" spans="1:10" ht="38.25">
      <c r="A1" s="4" t="s">
        <v>81</v>
      </c>
      <c r="B1" s="4" t="s">
        <v>72</v>
      </c>
      <c r="C1" s="4" t="s">
        <v>1</v>
      </c>
      <c r="D1" s="4" t="s">
        <v>73</v>
      </c>
      <c r="E1" s="4" t="s">
        <v>77</v>
      </c>
      <c r="F1" s="4" t="s">
        <v>71</v>
      </c>
      <c r="G1" s="4" t="s">
        <v>74</v>
      </c>
      <c r="H1" s="4" t="s">
        <v>70</v>
      </c>
      <c r="I1" s="4" t="s">
        <v>0</v>
      </c>
      <c r="J1" s="4" t="s">
        <v>80</v>
      </c>
    </row>
    <row r="2" spans="1:10" ht="12.75">
      <c r="A2" s="10">
        <v>1</v>
      </c>
      <c r="B2" s="10">
        <v>31</v>
      </c>
      <c r="C2" s="10">
        <v>29</v>
      </c>
      <c r="D2" s="11" t="s">
        <v>27</v>
      </c>
      <c r="E2" s="10" t="s">
        <v>76</v>
      </c>
      <c r="F2" s="10">
        <v>2012</v>
      </c>
      <c r="G2" s="10">
        <v>179</v>
      </c>
      <c r="H2" s="12">
        <v>0.007152777777777778</v>
      </c>
      <c r="I2" s="10">
        <v>0</v>
      </c>
      <c r="J2" s="10"/>
    </row>
    <row r="3" spans="1:10" ht="12.75">
      <c r="A3" s="10">
        <v>2</v>
      </c>
      <c r="B3" s="10">
        <v>32</v>
      </c>
      <c r="C3" s="10">
        <v>6</v>
      </c>
      <c r="D3" s="11" t="s">
        <v>6</v>
      </c>
      <c r="E3" s="10" t="s">
        <v>76</v>
      </c>
      <c r="F3" s="10">
        <v>2011</v>
      </c>
      <c r="G3" s="10">
        <v>91</v>
      </c>
      <c r="H3" s="12">
        <v>0.007488425925925926</v>
      </c>
      <c r="I3" s="10">
        <v>0</v>
      </c>
      <c r="J3" s="10"/>
    </row>
    <row r="4" spans="1:10" ht="12.75">
      <c r="A4" s="10">
        <v>3</v>
      </c>
      <c r="B4" s="10">
        <v>41</v>
      </c>
      <c r="C4" s="10">
        <v>21</v>
      </c>
      <c r="D4" s="11" t="s">
        <v>20</v>
      </c>
      <c r="E4" s="10" t="s">
        <v>76</v>
      </c>
      <c r="F4" s="10">
        <v>2012</v>
      </c>
      <c r="G4" s="10">
        <v>91</v>
      </c>
      <c r="H4" s="12">
        <v>0.012627314814814815</v>
      </c>
      <c r="I4" s="10">
        <v>0</v>
      </c>
      <c r="J4" s="10"/>
    </row>
    <row r="5" spans="1:10" ht="12.75">
      <c r="A5" s="2">
        <v>4</v>
      </c>
      <c r="B5" s="2">
        <v>56</v>
      </c>
      <c r="C5" s="2">
        <v>31</v>
      </c>
      <c r="D5" s="3" t="s">
        <v>29</v>
      </c>
      <c r="E5" s="2" t="s">
        <v>76</v>
      </c>
      <c r="F5" s="2">
        <v>2011</v>
      </c>
      <c r="G5" s="2">
        <v>179</v>
      </c>
      <c r="H5" s="8">
        <v>0.008356481481481482</v>
      </c>
      <c r="I5" s="2">
        <v>1</v>
      </c>
      <c r="J5" s="2"/>
    </row>
    <row r="6" spans="1:10" ht="12.75">
      <c r="A6" s="2">
        <v>5</v>
      </c>
      <c r="B6" s="2">
        <v>57</v>
      </c>
      <c r="C6" s="2">
        <v>22</v>
      </c>
      <c r="D6" s="3" t="s">
        <v>21</v>
      </c>
      <c r="E6" s="2" t="s">
        <v>76</v>
      </c>
      <c r="F6" s="2">
        <v>2012</v>
      </c>
      <c r="G6" s="2">
        <v>91</v>
      </c>
      <c r="H6" s="8">
        <v>0.009652777777777777</v>
      </c>
      <c r="I6" s="2">
        <v>1</v>
      </c>
      <c r="J6" s="2"/>
    </row>
    <row r="7" spans="1:10" ht="12.75">
      <c r="A7" s="2">
        <v>6</v>
      </c>
      <c r="B7" s="2">
        <v>60</v>
      </c>
      <c r="C7" s="2">
        <v>30</v>
      </c>
      <c r="D7" s="3" t="s">
        <v>28</v>
      </c>
      <c r="E7" s="2" t="s">
        <v>76</v>
      </c>
      <c r="F7" s="2">
        <v>2012</v>
      </c>
      <c r="G7" s="2">
        <v>179</v>
      </c>
      <c r="H7" s="8">
        <v>0.011203703703703704</v>
      </c>
      <c r="I7" s="2">
        <v>1</v>
      </c>
      <c r="J7" s="2"/>
    </row>
    <row r="8" spans="1:10" ht="12.75">
      <c r="A8" s="2">
        <v>7</v>
      </c>
      <c r="B8" s="2">
        <v>62</v>
      </c>
      <c r="C8" s="2">
        <v>8</v>
      </c>
      <c r="D8" s="3" t="s">
        <v>8</v>
      </c>
      <c r="E8" s="2" t="s">
        <v>76</v>
      </c>
      <c r="F8" s="2">
        <v>2011</v>
      </c>
      <c r="G8" s="2">
        <v>91</v>
      </c>
      <c r="H8" s="8">
        <v>0.011481481481481481</v>
      </c>
      <c r="I8" s="2">
        <v>1</v>
      </c>
      <c r="J8" s="2"/>
    </row>
    <row r="9" spans="1:10" ht="12.75">
      <c r="A9" s="2">
        <v>8</v>
      </c>
      <c r="B9" s="2">
        <v>63</v>
      </c>
      <c r="C9" s="2">
        <v>20</v>
      </c>
      <c r="D9" s="3" t="s">
        <v>19</v>
      </c>
      <c r="E9" s="2" t="s">
        <v>76</v>
      </c>
      <c r="F9" s="2">
        <v>2012</v>
      </c>
      <c r="G9" s="2">
        <v>91</v>
      </c>
      <c r="H9" s="8">
        <v>0.01915509259259259</v>
      </c>
      <c r="I9" s="2">
        <v>1</v>
      </c>
      <c r="J9" s="2"/>
    </row>
    <row r="10" spans="1:10" ht="12.75">
      <c r="A10" s="2">
        <v>9</v>
      </c>
      <c r="B10" s="2">
        <v>66</v>
      </c>
      <c r="C10" s="2">
        <v>32</v>
      </c>
      <c r="D10" s="3" t="s">
        <v>30</v>
      </c>
      <c r="E10" s="2" t="s">
        <v>76</v>
      </c>
      <c r="F10" s="2">
        <v>2012</v>
      </c>
      <c r="G10" s="2">
        <v>179</v>
      </c>
      <c r="H10" s="8">
        <v>0.01369212962962963</v>
      </c>
      <c r="I10" s="2">
        <v>2</v>
      </c>
      <c r="J10" s="2"/>
    </row>
    <row r="11" spans="1:10" ht="12.75">
      <c r="A11" s="2">
        <v>10</v>
      </c>
      <c r="B11" s="2">
        <v>67</v>
      </c>
      <c r="C11" s="2">
        <v>13</v>
      </c>
      <c r="D11" s="3" t="s">
        <v>13</v>
      </c>
      <c r="E11" s="2" t="s">
        <v>76</v>
      </c>
      <c r="F11" s="2">
        <v>2012</v>
      </c>
      <c r="G11" s="2">
        <v>91</v>
      </c>
      <c r="H11" s="8">
        <v>0.010625</v>
      </c>
      <c r="I11" s="2">
        <v>3</v>
      </c>
      <c r="J11" s="2"/>
    </row>
    <row r="12" spans="1:10" ht="12.75">
      <c r="A12" s="2">
        <v>11</v>
      </c>
      <c r="B12" s="2">
        <v>68</v>
      </c>
      <c r="C12" s="2">
        <v>19</v>
      </c>
      <c r="D12" s="3" t="s">
        <v>64</v>
      </c>
      <c r="E12" s="2" t="s">
        <v>76</v>
      </c>
      <c r="F12" s="2">
        <v>2015</v>
      </c>
      <c r="G12" s="2">
        <v>1323</v>
      </c>
      <c r="H12" s="8">
        <v>0.013368055555555555</v>
      </c>
      <c r="I12" s="2">
        <v>3</v>
      </c>
      <c r="J12" s="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J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8.625" style="0" customWidth="1"/>
    <col min="4" max="4" width="22.125" style="0" customWidth="1"/>
    <col min="5" max="5" width="5.875" style="0" customWidth="1"/>
    <col min="9" max="9" width="6.75390625" style="0" customWidth="1"/>
    <col min="10" max="10" width="11.00390625" style="0" customWidth="1"/>
  </cols>
  <sheetData>
    <row r="1" spans="1:10" ht="38.25">
      <c r="A1" s="4" t="s">
        <v>81</v>
      </c>
      <c r="B1" s="4" t="s">
        <v>72</v>
      </c>
      <c r="C1" s="4" t="s">
        <v>1</v>
      </c>
      <c r="D1" s="4" t="s">
        <v>73</v>
      </c>
      <c r="E1" s="4" t="s">
        <v>77</v>
      </c>
      <c r="F1" s="4" t="s">
        <v>71</v>
      </c>
      <c r="G1" s="4" t="s">
        <v>74</v>
      </c>
      <c r="H1" s="4" t="s">
        <v>70</v>
      </c>
      <c r="I1" s="4" t="s">
        <v>0</v>
      </c>
      <c r="J1" s="4" t="s">
        <v>80</v>
      </c>
    </row>
    <row r="2" spans="1:10" ht="12.75">
      <c r="A2" s="10">
        <v>1</v>
      </c>
      <c r="B2" s="10">
        <v>2</v>
      </c>
      <c r="C2" s="10">
        <v>17</v>
      </c>
      <c r="D2" s="11" t="s">
        <v>17</v>
      </c>
      <c r="E2" s="10" t="s">
        <v>76</v>
      </c>
      <c r="F2" s="10">
        <v>2007</v>
      </c>
      <c r="G2" s="10">
        <v>179</v>
      </c>
      <c r="H2" s="12">
        <v>0.0038310185185185183</v>
      </c>
      <c r="I2" s="10">
        <v>0</v>
      </c>
      <c r="J2" s="10"/>
    </row>
    <row r="3" spans="1:10" ht="12.75">
      <c r="A3" s="2" t="s">
        <v>82</v>
      </c>
      <c r="B3" s="6">
        <v>4</v>
      </c>
      <c r="C3" s="6">
        <v>41</v>
      </c>
      <c r="D3" s="7" t="s">
        <v>79</v>
      </c>
      <c r="E3" s="6" t="s">
        <v>76</v>
      </c>
      <c r="F3" s="6">
        <v>2005</v>
      </c>
      <c r="G3" s="6">
        <v>1533</v>
      </c>
      <c r="H3" s="9">
        <v>0.004201388888888889</v>
      </c>
      <c r="I3" s="6">
        <v>0</v>
      </c>
      <c r="J3" s="6" t="s">
        <v>68</v>
      </c>
    </row>
    <row r="4" spans="1:10" ht="12.75">
      <c r="A4" s="10">
        <v>2</v>
      </c>
      <c r="B4" s="10">
        <v>7</v>
      </c>
      <c r="C4" s="10">
        <v>61</v>
      </c>
      <c r="D4" s="11" t="s">
        <v>60</v>
      </c>
      <c r="E4" s="10" t="s">
        <v>76</v>
      </c>
      <c r="F4" s="10">
        <v>2000</v>
      </c>
      <c r="G4" s="10">
        <v>82</v>
      </c>
      <c r="H4" s="12">
        <v>0.004456018518518519</v>
      </c>
      <c r="I4" s="10">
        <v>0</v>
      </c>
      <c r="J4" s="10"/>
    </row>
    <row r="5" spans="1:10" ht="12.75">
      <c r="A5" s="2" t="s">
        <v>82</v>
      </c>
      <c r="B5" s="6">
        <v>10</v>
      </c>
      <c r="C5" s="6">
        <v>47</v>
      </c>
      <c r="D5" s="7" t="s">
        <v>42</v>
      </c>
      <c r="E5" s="6" t="s">
        <v>76</v>
      </c>
      <c r="F5" s="6">
        <v>2004</v>
      </c>
      <c r="G5" s="6">
        <v>1255</v>
      </c>
      <c r="H5" s="9">
        <v>0.004537037037037037</v>
      </c>
      <c r="I5" s="6">
        <v>0</v>
      </c>
      <c r="J5" s="6" t="s">
        <v>68</v>
      </c>
    </row>
    <row r="6" spans="1:10" ht="12.75">
      <c r="A6" s="10">
        <v>3</v>
      </c>
      <c r="B6" s="10">
        <v>13</v>
      </c>
      <c r="C6" s="10">
        <v>66</v>
      </c>
      <c r="D6" s="11" t="s">
        <v>58</v>
      </c>
      <c r="E6" s="10" t="s">
        <v>76</v>
      </c>
      <c r="F6" s="10">
        <v>2003</v>
      </c>
      <c r="G6" s="10">
        <v>91</v>
      </c>
      <c r="H6" s="12">
        <v>0.004803240740740741</v>
      </c>
      <c r="I6" s="10">
        <v>0</v>
      </c>
      <c r="J6" s="10"/>
    </row>
    <row r="7" spans="1:10" ht="12.75">
      <c r="A7" s="2">
        <v>4</v>
      </c>
      <c r="B7" s="2">
        <v>18</v>
      </c>
      <c r="C7" s="2">
        <v>59</v>
      </c>
      <c r="D7" s="3" t="s">
        <v>54</v>
      </c>
      <c r="E7" s="2" t="s">
        <v>76</v>
      </c>
      <c r="F7" s="2">
        <v>2007</v>
      </c>
      <c r="G7" s="2">
        <v>91</v>
      </c>
      <c r="H7" s="8">
        <v>0.005335648148148148</v>
      </c>
      <c r="I7" s="2">
        <v>0</v>
      </c>
      <c r="J7" s="2"/>
    </row>
    <row r="8" spans="1:10" ht="12.75">
      <c r="A8" s="2">
        <v>5</v>
      </c>
      <c r="B8" s="2">
        <v>29</v>
      </c>
      <c r="C8" s="2">
        <v>35</v>
      </c>
      <c r="D8" s="3" t="s">
        <v>66</v>
      </c>
      <c r="E8" s="2" t="s">
        <v>76</v>
      </c>
      <c r="F8" s="2">
        <v>2009</v>
      </c>
      <c r="G8" s="2">
        <v>91</v>
      </c>
      <c r="H8" s="8">
        <v>0.006828703703703704</v>
      </c>
      <c r="I8" s="2">
        <v>0</v>
      </c>
      <c r="J8" s="2"/>
    </row>
    <row r="9" spans="1:10" ht="12.75">
      <c r="A9" s="2">
        <v>6</v>
      </c>
      <c r="B9" s="2">
        <v>30</v>
      </c>
      <c r="C9" s="2">
        <v>57</v>
      </c>
      <c r="D9" s="3" t="s">
        <v>52</v>
      </c>
      <c r="E9" s="2" t="s">
        <v>76</v>
      </c>
      <c r="F9" s="2">
        <v>2003</v>
      </c>
      <c r="G9" s="2">
        <v>91</v>
      </c>
      <c r="H9" s="8">
        <v>0.007083333333333333</v>
      </c>
      <c r="I9" s="2">
        <v>0</v>
      </c>
      <c r="J9" s="2"/>
    </row>
    <row r="10" spans="1:10" ht="12.75">
      <c r="A10" s="2">
        <v>7</v>
      </c>
      <c r="B10" s="2">
        <v>37</v>
      </c>
      <c r="C10" s="2">
        <v>54</v>
      </c>
      <c r="D10" s="3" t="s">
        <v>49</v>
      </c>
      <c r="E10" s="2" t="s">
        <v>76</v>
      </c>
      <c r="F10" s="2">
        <v>2007</v>
      </c>
      <c r="G10" s="2">
        <v>179</v>
      </c>
      <c r="H10" s="8">
        <v>0.009143518518518518</v>
      </c>
      <c r="I10" s="2">
        <v>0</v>
      </c>
      <c r="J10" s="2"/>
    </row>
    <row r="11" spans="1:10" ht="12.75">
      <c r="A11" s="2">
        <v>8</v>
      </c>
      <c r="B11" s="2">
        <v>38</v>
      </c>
      <c r="C11" s="2">
        <v>58</v>
      </c>
      <c r="D11" s="3" t="s">
        <v>53</v>
      </c>
      <c r="E11" s="2" t="s">
        <v>76</v>
      </c>
      <c r="F11" s="2">
        <v>2005</v>
      </c>
      <c r="G11" s="2">
        <v>91</v>
      </c>
      <c r="H11" s="8">
        <v>0.00951388888888889</v>
      </c>
      <c r="I11" s="2">
        <v>0</v>
      </c>
      <c r="J11" s="2"/>
    </row>
    <row r="12" spans="1:10" ht="12.75">
      <c r="A12" s="2">
        <v>9</v>
      </c>
      <c r="B12" s="2">
        <v>40</v>
      </c>
      <c r="C12" s="2">
        <v>44</v>
      </c>
      <c r="D12" s="3" t="s">
        <v>39</v>
      </c>
      <c r="E12" s="2" t="s">
        <v>76</v>
      </c>
      <c r="F12" s="2">
        <v>2006</v>
      </c>
      <c r="G12" s="2">
        <v>54</v>
      </c>
      <c r="H12" s="8">
        <v>0.010775462962962962</v>
      </c>
      <c r="I12" s="2">
        <v>0</v>
      </c>
      <c r="J12" s="2"/>
    </row>
    <row r="13" spans="1:10" ht="12.75">
      <c r="A13" s="2">
        <v>10</v>
      </c>
      <c r="B13" s="2">
        <v>52</v>
      </c>
      <c r="C13" s="2">
        <v>39</v>
      </c>
      <c r="D13" s="3" t="s">
        <v>35</v>
      </c>
      <c r="E13" s="2" t="s">
        <v>76</v>
      </c>
      <c r="F13" s="2">
        <v>2007</v>
      </c>
      <c r="G13" s="2">
        <v>183</v>
      </c>
      <c r="H13" s="8">
        <v>0.007083333333333333</v>
      </c>
      <c r="I13" s="2">
        <v>1</v>
      </c>
      <c r="J13" s="2"/>
    </row>
    <row r="14" spans="1:10" ht="12.75">
      <c r="A14" s="2">
        <v>11</v>
      </c>
      <c r="B14" s="2">
        <v>54</v>
      </c>
      <c r="C14" s="2">
        <v>52</v>
      </c>
      <c r="D14" s="3" t="s">
        <v>47</v>
      </c>
      <c r="E14" s="2" t="s">
        <v>76</v>
      </c>
      <c r="F14" s="2">
        <v>2009</v>
      </c>
      <c r="G14" s="2">
        <v>91</v>
      </c>
      <c r="H14" s="8">
        <v>0.007662037037037037</v>
      </c>
      <c r="I14" s="2">
        <v>1</v>
      </c>
      <c r="J14" s="2"/>
    </row>
    <row r="15" spans="1:10" ht="12.75">
      <c r="A15" s="2">
        <v>12</v>
      </c>
      <c r="B15" s="2">
        <v>55</v>
      </c>
      <c r="C15" s="2">
        <v>50</v>
      </c>
      <c r="D15" s="3" t="s">
        <v>45</v>
      </c>
      <c r="E15" s="2" t="s">
        <v>76</v>
      </c>
      <c r="F15" s="2">
        <v>2009</v>
      </c>
      <c r="G15" s="2">
        <v>91</v>
      </c>
      <c r="H15" s="8">
        <v>0.008125</v>
      </c>
      <c r="I15" s="2">
        <v>1</v>
      </c>
      <c r="J15" s="2"/>
    </row>
    <row r="16" spans="1:10" ht="12.75">
      <c r="A16" s="2">
        <v>13</v>
      </c>
      <c r="B16" s="2">
        <v>58</v>
      </c>
      <c r="C16" s="2">
        <v>55</v>
      </c>
      <c r="D16" s="3" t="s">
        <v>50</v>
      </c>
      <c r="E16" s="2" t="s">
        <v>76</v>
      </c>
      <c r="F16" s="2">
        <v>2003</v>
      </c>
      <c r="G16" s="2">
        <v>710</v>
      </c>
      <c r="H16" s="8">
        <v>0.010555555555555556</v>
      </c>
      <c r="I16" s="2">
        <v>1</v>
      </c>
      <c r="J1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!!!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Tochilov</dc:creator>
  <cp:keywords/>
  <dc:description/>
  <cp:lastModifiedBy>Alexey Tochilov</cp:lastModifiedBy>
  <cp:lastPrinted>2009-09-20T09:05:44Z</cp:lastPrinted>
  <dcterms:created xsi:type="dcterms:W3CDTF">2009-09-20T07:37:03Z</dcterms:created>
  <dcterms:modified xsi:type="dcterms:W3CDTF">2009-09-30T08:43:22Z</dcterms:modified>
  <cp:category/>
  <cp:version/>
  <cp:contentType/>
  <cp:contentStatus/>
</cp:coreProperties>
</file>